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46</definedName>
    <definedName name="MPageCount">47</definedName>
    <definedName name="MPageRange" hidden="1">Лист1!$A$657:$A$666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D394" i="4" l="1"/>
  <c r="D401" i="4"/>
  <c r="D402" i="4"/>
  <c r="D429" i="4"/>
  <c r="D474" i="4"/>
  <c r="D480" i="4"/>
  <c r="D511" i="4"/>
  <c r="D517" i="4"/>
  <c r="D530" i="4"/>
  <c r="D531" i="4"/>
  <c r="D537" i="4"/>
  <c r="D664" i="4"/>
  <c r="D665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<sst xmlns="http://schemas.openxmlformats.org/spreadsheetml/2006/main" count="1668" uniqueCount="757">
  <si>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</si>
  <si>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</si>
  <si>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</si>
  <si>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</si>
  <si>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</si>
  <si>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</si>
  <si>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</si>
  <si>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</si>
  <si>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</si>
  <si>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</si>
  <si>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</si>
  <si>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</si>
  <si>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</si>
  <si>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</si>
  <si>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</si>
  <si>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</si>
  <si>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</si>
  <si>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</si>
  <si>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</si>
  <si>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</si>
  <si>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</si>
  <si>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</si>
  <si>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</si>
  <si>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</si>
  <si>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</si>
  <si>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</si>
  <si>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</si>
  <si>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</si>
  <si>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</si>
  <si>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</si>
  <si>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</si>
  <si>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</si>
  <si>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</si>
  <si>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</si>
  <si>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</si>
  <si>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</si>
  <si>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</si>
  <si>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</si>
  <si>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</si>
  <si>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</si>
  <si>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</si>
  <si>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</si>
  <si>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</si>
  <si>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</si>
  <si>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</si>
  <si>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</si>
  <si>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</si>
  <si>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</si>
  <si>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</si>
  <si>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</si>
  <si>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</si>
  <si>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</si>
  <si>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</si>
  <si>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</si>
  <si>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</si>
  <si>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</si>
  <si>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</si>
  <si>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</si>
  <si>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</si>
  <si>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</si>
  <si>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</si>
  <si>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</si>
  <si>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</si>
  <si>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</si>
  <si>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</si>
  <si>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</si>
  <si>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</si>
  <si>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</si>
  <si>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</si>
  <si>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</si>
  <si>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</si>
  <si>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</si>
  <si>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</si>
  <si>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</si>
  <si>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</si>
  <si>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</si>
  <si>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</si>
  <si>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</si>
  <si>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</si>
  <si>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</si>
  <si>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</si>
  <si>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</si>
  <si>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</si>
  <si>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</si>
  <si>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</si>
  <si>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</si>
  <si>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</si>
  <si>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</si>
  <si>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</si>
  <si>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</si>
  <si>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</si>
  <si>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</si>
  <si>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</si>
  <si>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</si>
  <si>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</si>
  <si>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</si>
  <si>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</si>
  <si>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</si>
  <si>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</si>
  <si>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</si>
  <si>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</si>
  <si>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"ВСЬОГО за рахунком " + RTrim(cSUBS)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</si>
  <si>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</si>
  <si>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</si>
  <si>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</si>
  <si>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</si>
  <si>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</si>
  <si>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</si>
  <si>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</si>
  <si>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</si>
  <si>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</si>
  <si>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</si>
  <si>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</si>
  <si>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</si>
  <si>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</si>
  <si>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</si>
  <si>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</si>
  <si>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</si>
  <si>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</si>
  <si>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</si>
  <si>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</si>
  <si>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</si>
  <si>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</si>
  <si>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</si>
  <si>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</si>
  <si>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</si>
  <si>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</si>
  <si>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</si>
  <si>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</si>
  <si>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</si>
  <si>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</si>
  <si>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</si>
  <si>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</si>
  <si>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</si>
  <si>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</si>
  <si>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</si>
  <si>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</si>
  <si>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</si>
  <si>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</si>
  <si>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</si>
  <si>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</si>
  <si>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</si>
  <si>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</si>
  <si>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</si>
  <si>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</si>
  <si>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</si>
  <si>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</si>
  <si>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</si>
  <si>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</si>
  <si>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</si>
  <si>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</si>
  <si>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</si>
  <si>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</si>
  <si>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</si>
  <si>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</si>
  <si>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</si>
  <si>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</si>
  <si>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</si>
  <si>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</si>
  <si>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</si>
  <si>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</si>
  <si>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</si>
  <si>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</si>
  <si>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</si>
  <si>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</si>
  <si>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</si>
  <si>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</si>
  <si>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</si>
  <si>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</si>
  <si>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</si>
  <si>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</si>
  <si>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</si>
  <si>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</si>
  <si>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</si>
  <si>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</si>
  <si>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</si>
  <si>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</si>
  <si>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</si>
  <si>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</si>
  <si>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</si>
  <si>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</si>
  <si>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</si>
  <si>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</si>
  <si>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</si>
  <si>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</si>
  <si>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</si>
  <si>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</si>
  <si>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</si>
  <si>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</si>
  <si>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</si>
  <si>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</si>
  <si>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</si>
  <si>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</si>
  <si>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</si>
  <si>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</si>
  <si>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</si>
  <si>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</si>
  <si>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</si>
  <si>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</si>
  <si>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</si>
  <si>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</si>
  <si>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</si>
  <si>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</si>
  <si>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</si>
  <si>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</si>
  <si>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</si>
  <si>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</si>
  <si>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</si>
  <si>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</si>
  <si>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</si>
  <si>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</si>
  <si>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</si>
  <si>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</si>
  <si>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</si>
  <si>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</si>
  <si>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</si>
  <si>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</si>
  <si>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</si>
  <si>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</si>
  <si>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</si>
  <si>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</si>
  <si>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</si>
  <si>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</si>
  <si>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</si>
  <si>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</si>
  <si>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</si>
  <si>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</si>
  <si>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</si>
  <si>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</si>
  <si>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</si>
  <si>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</si>
  <si>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</si>
  <si>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</si>
  <si>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</si>
  <si>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</si>
  <si>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</si>
  <si>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</si>
  <si>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</si>
  <si>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</si>
  <si>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</si>
  <si>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</si>
  <si>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</si>
  <si>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</si>
  <si>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</si>
  <si>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</si>
  <si>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</si>
  <si>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</si>
  <si>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</si>
  <si>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</si>
  <si>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</si>
  <si>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</si>
  <si>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</si>
  <si>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</si>
  <si>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</si>
  <si>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</si>
  <si>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</si>
  <si>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</si>
  <si>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</si>
  <si>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</si>
  <si>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</si>
  <si>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</si>
  <si>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</si>
  <si>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При отсутствии артикула - выводить инвентарные номера: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</si>
  <si>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</si>
  <si>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</si>
  <si>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</si>
  <si>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</si>
  <si>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</si>
  <si>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</si>
  <si>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</si>
  <si>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</si>
  <si>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</si>
  <si>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</si>
  <si>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</si>
  <si>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</si>
  <si>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</si>
  <si>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</si>
  <si>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</si>
  <si>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</si>
  <si>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</si>
  <si>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</si>
  <si>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</si>
  <si>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</si>
  <si>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</si>
  <si>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</si>
  <si>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</si>
  <si>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"" + RTrim(Iif(oRep.lSUBA,Rp_Accs(TMPTMCH.ACCS),TMPTMCH.SUBS)) + "  " + RTrim(TMPTMCH.MOLMNE) + Iif(oRep.lPartMOL and ((cPMOL_RN # TMPTMCH.PMOL_RN) or (cSUBS # TMPTMCH.SUBS)), Space(15) + "Розділ: " + RTrim(TMPTMCH.PMOLNAME), "")</t>
  </si>
  <si>
    <t>"" + RTrim(Iif(oRep.lSUBA,Rp_Accs(TMPTMCH.ACCS),TMPTMCH.SUBS)) + "  " + RTrim(TMPTMCH.MOLMNE) + Iif(oRep.lPartMOL and (cPMOL_RN # TMPTMCH.PMOL_RN), Space(15) + "Розділ: " + RTrim(TMPTMCH.PMOLNAME), "")</t>
  </si>
  <si>
    <t>"" + RTrim(Iif(oRep.lSUBA,Rp_Accs(TMPTMCH.ACCS),TMPTMCH.SUBS)) + Iif(oRep.lPartMOL, Space(15) + "Розділ: " + RTrim(TMPTMCH.PMOLNAME), "")</t>
  </si>
  <si>
    <t>"" + SubStr(Iif(InList(oRep.nGroupType, 4, 5), " " + RTrim(Iif(oRep.lSUBA,Rp_Accs(TMPTMCH.ACCS),TMPTMCH.SUBS)), "") + Iif(InList(oRep.nGroupType, 3, 5), " " + RTrim(TMPTMCH.MOLMNE), "") + Iif(oRep.nPrtType = 1, Chr(10) + RTrim(TMPTMCH.NOMNAME) + " " + Iif(oRep.lSpecNom, Left(RTrim(TMPTMCS.INUMS), 4000), Left(RTrim(TMPTMCH.INUMS), 4000)), ""), 2)</t>
  </si>
  <si>
    <t>CHRTRAN(Iif(oRep.nPrtType = 1, Rp_Find("NOBASE", "Evl(ARTIKUL,Iif(oRep.lSpecNOM, Left(RTrim(TMPTMCS.INUMS), 4000), Left(RTrim(TMPTMCH.INUMS), 4000)))", "RN", TMPTMCH.NOM_RN), ""),"()","  ")</t>
  </si>
  <si>
    <t>КЗ "ЧОПТД" ЧОР</t>
  </si>
  <si>
    <t>з  1 березня 2018 р. по  1 березня 2018 р.</t>
  </si>
  <si>
    <t>Залишок
на 01.03.2018</t>
  </si>
  <si>
    <t>1512/1.Бюджет  Склад1</t>
  </si>
  <si>
    <t xml:space="preserve">Анаприлін 10мг №50 сер190916 (Здоров.Харьк) </t>
  </si>
  <si>
    <t>уп.</t>
  </si>
  <si>
    <t xml:space="preserve">Аспаркам №50 сер200214 (Здоровьє) </t>
  </si>
  <si>
    <t xml:space="preserve">Ацетилсалициловая кислота </t>
  </si>
  <si>
    <t>кг.</t>
  </si>
  <si>
    <t xml:space="preserve">Бензилбензоат </t>
  </si>
  <si>
    <t xml:space="preserve">Ібупрофен 200мг №50 серЕМ130615 (Дарниця) </t>
  </si>
  <si>
    <t xml:space="preserve">Корглікон 0,6мг/мл по 1мл №10 сер020117 (ТОВ"ДЗ"ГНЦЛС"м.Харків) </t>
  </si>
  <si>
    <t>Короб</t>
  </si>
  <si>
    <t xml:space="preserve">Кордіамін 25% 2мл  N10 сер50614 (Здоров.Харк) </t>
  </si>
  <si>
    <t>кор.</t>
  </si>
  <si>
    <t xml:space="preserve">Цитрамон  У №6 сер91014 (ПАТ"Лубнифарм") </t>
  </si>
  <si>
    <t xml:space="preserve">Магнію сульфат </t>
  </si>
  <si>
    <t>кг</t>
  </si>
  <si>
    <t xml:space="preserve">Магнію сульфат 250мг/мл 5мл N10 сер81041001 (АТ"Лекхім-Харків") </t>
  </si>
  <si>
    <t xml:space="preserve">Натрію гідрокарбонат 40мг/мл 100мл серАS28/1-2 (Юрія-Фарм) </t>
  </si>
  <si>
    <t>фл.</t>
  </si>
  <si>
    <t xml:space="preserve">Натрія хлорід  д/ін. </t>
  </si>
  <si>
    <t xml:space="preserve">Папазол N10 серFS20913 (Дарниця) </t>
  </si>
  <si>
    <t xml:space="preserve">Преднізолон 30мг/мл 1мл N3 серWG30915 (Дарниця) </t>
  </si>
  <si>
    <t xml:space="preserve">Прозерин 0.5мг/мл 1мл N10 сер04260916 (Здоров.народу) </t>
  </si>
  <si>
    <t xml:space="preserve">Реополіглюкін 200мл сер040816 (ТОВ ф"Новофарм-Біосинтез") </t>
  </si>
  <si>
    <t xml:space="preserve">Рибоксин 200мг N50 серНЕ10516 (ПрАТ"ФФ"Дарниця") </t>
  </si>
  <si>
    <t xml:space="preserve">Септефрил N10 серНF981016 (Дарниця) </t>
  </si>
  <si>
    <t xml:space="preserve">Флуконазол капс. 50мг N10 сер010215 (Астрафарма) </t>
  </si>
  <si>
    <t xml:space="preserve">Фолієва к-та 1мг N50 сер31112 (Технолог) </t>
  </si>
  <si>
    <t xml:space="preserve">Фурацилін (нітрофуразон) </t>
  </si>
  <si>
    <t xml:space="preserve">Кофеін бенз.натрію 100мг/мл 1мл N10 сер10314 (ГНЦЛС) </t>
  </si>
  <si>
    <t xml:space="preserve">Елеутерокок ек-кт 50мл сер30714 (Лубнифарм) </t>
  </si>
  <si>
    <t xml:space="preserve">Кетолонг 30мг/мл 1мл №10 серUH61015 (Дарниця) </t>
  </si>
  <si>
    <t xml:space="preserve">Новокаін </t>
  </si>
  <si>
    <t xml:space="preserve">Ф-гель 25мг/г гель 30г туба серGF41015 (Дарниця) </t>
  </si>
  <si>
    <t xml:space="preserve">Анальгін 500мг/мл по 2мл №10 сер080616 (Лікхім Харк.) </t>
  </si>
  <si>
    <t xml:space="preserve">Фуросемід 40мг №50  сер20215 (ПрАТ "ФФ"Дарниця") </t>
  </si>
  <si>
    <t xml:space="preserve">Аспаркам №50 сер360215 (Галичфарм) </t>
  </si>
  <si>
    <t xml:space="preserve">Гідрокортизон  мазь 1% 10г сер100416 (Нижфарм) </t>
  </si>
  <si>
    <t xml:space="preserve">Лоратадин 10мг №10 серFB60914 (Дарниця) </t>
  </si>
  <si>
    <t xml:space="preserve">Димедрол 10мг/мл по 1мл №10 сер127213 (Галичфарм) </t>
  </si>
  <si>
    <t xml:space="preserve">Анальгін 0,5г №10 сер220615 (ТОВ"ФК"Здоров"я") </t>
  </si>
  <si>
    <t xml:space="preserve">Глюкоза  р-н 50мг/мл 200мл сер070316 (ТОВ Ф"Новофарм") </t>
  </si>
  <si>
    <t xml:space="preserve">Дибазол 10мг/мл 5мл №10 сер190614 (Дарниця) </t>
  </si>
  <si>
    <t xml:space="preserve">Лоратадін 0,01г №10 сер111116 (АТ"Лекхім-Харків") </t>
  </si>
  <si>
    <t xml:space="preserve">Фармазолін-Н наз.спрей 1мг/мл 15мл сер150817 (Фармак Пат) </t>
  </si>
  <si>
    <t>Флак</t>
  </si>
  <si>
    <t xml:space="preserve">Фуросемід 1% 2мл №10 сер221015 (ТОВ"ДЗ"ГНЦЛС") </t>
  </si>
  <si>
    <t xml:space="preserve">Еналаприл 10мг N20 сер051214 (ТОВ"Астрафарм") </t>
  </si>
  <si>
    <t xml:space="preserve">Етамзилат 125мг/мл  2мл N10(5*2) серYF20518 (Дарниця) </t>
  </si>
  <si>
    <t xml:space="preserve">Септефрил 0,2мг N10 сер1011017 (ПАТ НВЦ"БХФЗ"м.Київ) </t>
  </si>
  <si>
    <t xml:space="preserve">Фармазолін наз.к-лі 0,1% 10мл сер921115 (Фарм.Ват) </t>
  </si>
  <si>
    <t xml:space="preserve">Пентоксифілін 100мг №30 сер120916 (Здоров.Хар.) </t>
  </si>
  <si>
    <t xml:space="preserve">Лоратадин 10мг (0,01г) №10 сер020817 (Астрафарм) </t>
  </si>
  <si>
    <t xml:space="preserve">Ацетилсаліцилова к-а 500мг №10 серВМ110517 (ПрАТ"Дарниця") </t>
  </si>
  <si>
    <t xml:space="preserve">Бромгексин 8мг N20 серBS20415 (Дарниця) </t>
  </si>
  <si>
    <t xml:space="preserve">Алопуринол 100мг №50 сер219216 (ПАТ НВЦ"БХФЗ") </t>
  </si>
  <si>
    <t xml:space="preserve">Брильянтовий зелений 1% 20мл сер360816 (ТОВ"ДКП"ФФ"м.Житомир) </t>
  </si>
  <si>
    <t xml:space="preserve">Вазелінове масло 50мл сер050216 (Віола) </t>
  </si>
  <si>
    <t xml:space="preserve">Ніфуроксазид-Вішфа сусп. орал.220мг/5мл 90мл сер140616(ТОВ"ДКП"ФФ"м.Житом.) </t>
  </si>
  <si>
    <t xml:space="preserve">Піридоксину г/х 50мг/мл 1мл N10 сер50817 (Здоров"я ТОВ ФК м.Харк.) </t>
  </si>
  <si>
    <t xml:space="preserve">Синафлан 0,025% мазь 15г сер10414 (Фітофарм А) </t>
  </si>
  <si>
    <t xml:space="preserve">Еуфілін-Н 200  2% 5мл N10 сер60917 (ПАТ"Фармак") </t>
  </si>
  <si>
    <t xml:space="preserve">Фентаніл 0,005% 2мл сер03861117 (Здоров.нар.харьк) </t>
  </si>
  <si>
    <t>амп.</t>
  </si>
  <si>
    <t xml:space="preserve">Бісопролол  10мг N10*2 сер050816 (ТОВ"Астрафарма") </t>
  </si>
  <si>
    <t xml:space="preserve">Лоперамід 0,002г №20 сер111014 (Лікхім Харк.) </t>
  </si>
  <si>
    <t xml:space="preserve">Атропін 1мг/мл 1мл №10 сер0200816 (ТОВ"ДЗ"ГНЦЛС") </t>
  </si>
  <si>
    <t xml:space="preserve">Верапаміл 2,5мг/мл 2мл №10 серАН10616 (Дарн.Фарм) </t>
  </si>
  <si>
    <t xml:space="preserve">Метоклопрамід 10мг №50 сер91115 (Здоров.Ф) </t>
  </si>
  <si>
    <t xml:space="preserve">Глутаргін 40мг/мл 5мл №10 сер90916 (ТОВ"ФК"Здоров"я") </t>
  </si>
  <si>
    <t xml:space="preserve">Уголь активований 250мг №10 сер090115 (БХФЗ) </t>
  </si>
  <si>
    <t xml:space="preserve">Фенігідин 10мг N50 сер160515 (Здор.Хар.) </t>
  </si>
  <si>
    <t xml:space="preserve">Кальцію глюканат стаб. 100мг/мл  5мл №10 сер10315 (ПАТ"Фармак") </t>
  </si>
  <si>
    <t xml:space="preserve">Амінокапронова к-та 50мг/мл 100мл сер040717 (ТОВ"Новофарм-Біосинтез") </t>
  </si>
  <si>
    <t xml:space="preserve">Амінокапронова к-та </t>
  </si>
  <si>
    <t xml:space="preserve">Набір азопирамової проби 1200визначень </t>
  </si>
  <si>
    <t>шт.</t>
  </si>
  <si>
    <t xml:space="preserve">Метронідазол  р-н 5мг/мл 100мл сер190916 (ТОВ"Новофарм-Біосинтез") </t>
  </si>
  <si>
    <t xml:space="preserve">Амброксол 0,03г №10*2 сер10117 (АТ"Лекхім-Харків") </t>
  </si>
  <si>
    <t xml:space="preserve">Борная к-та </t>
  </si>
  <si>
    <t xml:space="preserve">Йод 5% 20мл сер260317 (ТОВ"ДКП"ФФ"м.Житомир) </t>
  </si>
  <si>
    <t xml:space="preserve">Лідокаін розч.д/ін"єкц. 20мг/мл по 2мл №10 сер10116 (ТОВ"ФК"Здоров"я") </t>
  </si>
  <si>
    <t xml:space="preserve">Хлорофіліпт спрей 15мл сер0160616 (ТОВ"ДЗ"ГНЦЛС"м. Харк) </t>
  </si>
  <si>
    <t xml:space="preserve">Ентеросгель з солод.СМ паста 69,9г/100г  135г серС0040116 (Креома фарм) </t>
  </si>
  <si>
    <t xml:space="preserve">Муколван 7,5мг/мл 2мл №5 сер60116 (ГНЦЛС) </t>
  </si>
  <si>
    <t xml:space="preserve">Гідрохлортіазид 25мг №20 сер050517 (ПАТ НВЦ"БХФЗ") </t>
  </si>
  <si>
    <t xml:space="preserve">Глутамінова к-та 250мг №10 сер21015 (Кївськ.ВАТ) </t>
  </si>
  <si>
    <t xml:space="preserve">Перикис водню 3% 40мл сер1540816 (ТОВ"ДКП"ФФ"м.Житомир) </t>
  </si>
  <si>
    <t xml:space="preserve">Хлорофіліпт олійн.20мг/мл 25мл сер221213 (Галичф) </t>
  </si>
  <si>
    <t xml:space="preserve">Пірацетам 200мг N60 (10*6) серFZ80916 (Дарниця) </t>
  </si>
  <si>
    <t xml:space="preserve">Рибоксин 20мг/мл  5мл №10 сер149829 (Галичфарм) </t>
  </si>
  <si>
    <t xml:space="preserve">Тіоцетам розч.д/ін"єкц. 5мл №10 (5*2) сер152770 (Галичфарм) </t>
  </si>
  <si>
    <t xml:space="preserve">Еритроміцин 100мг N20 сер070615 (ПАТ НВЦ"БХФЗ") </t>
  </si>
  <si>
    <t xml:space="preserve">Кальція глюканат 0,5г №10 сер170215 (ПАТ"Монфарм) </t>
  </si>
  <si>
    <t xml:space="preserve">Грілка гумова комбінована тип Б-2  (Київгума) </t>
  </si>
  <si>
    <t xml:space="preserve">Метоклопрамід  0.5% 2мл №10 сер70915 (Здоров.Ф) </t>
  </si>
  <si>
    <t xml:space="preserve">Барбовал 25мл сер220415 (Фармак А) </t>
  </si>
  <si>
    <t xml:space="preserve">Валеріани н-ка 25мл сер40314 (Фітофарм) </t>
  </si>
  <si>
    <t xml:space="preserve">Лідокаін розч.д/ін"єкц. 100мг/мл 2мл №10 сер70616 (Здоров.Хар.) </t>
  </si>
  <si>
    <t xml:space="preserve">Натрія бромід </t>
  </si>
  <si>
    <t xml:space="preserve">Тальк для обробки перчаток </t>
  </si>
  <si>
    <t xml:space="preserve">Релаксил капс.№20 сер10116 (ПАТ"КВЗ"м.Київ) </t>
  </si>
  <si>
    <t xml:space="preserve">Артіхол 200мг №30 сер90616 (Київський вітам.з-д) </t>
  </si>
  <si>
    <t xml:space="preserve">Нікотинова к-та 1% 1мл N10 сер111016 (Здоровье) </t>
  </si>
  <si>
    <t xml:space="preserve">Ортофен 25мг №30 сер370716 (Здоров.Хар) </t>
  </si>
  <si>
    <t xml:space="preserve">Сенадексин 70мг N10 сер940915 (Здоров.Харьк) </t>
  </si>
  <si>
    <t xml:space="preserve">Парацетамол 0,2г  №10 сер301114 (ПАТ"Лубнифарм) </t>
  </si>
  <si>
    <t xml:space="preserve">Левоміцетин 500мг №10 сер113181 (Київмедпреп) </t>
  </si>
  <si>
    <t xml:space="preserve">Солпадеін №12 сер3101 (СмітКляйнБічем)) </t>
  </si>
  <si>
    <t xml:space="preserve">Нормовен №30 сер20516 (Київськ вітам.з-д) </t>
  </si>
  <si>
    <t xml:space="preserve">Омепразол 20мг №30 (10*3) сер153271 (ПАТ"Київмедпрепарат") </t>
  </si>
  <si>
    <t xml:space="preserve">Омнопон-ЗН  1мл сер0950317 (Здор.Нар.Харьк) </t>
  </si>
  <si>
    <t xml:space="preserve">Амлодипін  10мг №30 сер181213 (ТОВ"Астрафарм") </t>
  </si>
  <si>
    <t xml:space="preserve">Фармадекс очні кр-лі 1мг/мл 10мл сер110716 (Фармак) </t>
  </si>
  <si>
    <t xml:space="preserve">Глюкоза  р-н 50мг/мл 200мл сер153250 (ПАТ"Галичфарм") </t>
  </si>
  <si>
    <t xml:space="preserve">Феназепам 1мг сер2300917 (Інтерхім Одеса) </t>
  </si>
  <si>
    <t>табл</t>
  </si>
  <si>
    <t xml:space="preserve">Люгс 1% 20мл сер90715 (Житомирська ФФ) </t>
  </si>
  <si>
    <t xml:space="preserve">Маска медична однораз.використ.з петлями </t>
  </si>
  <si>
    <t xml:space="preserve">Торсид 5мг/мл по 4мл №5 сер60516 (Фармак ВАТ) </t>
  </si>
  <si>
    <t xml:space="preserve">Антраль 0,2г №30 сер1741214 (ПАТ"Фармак") </t>
  </si>
  <si>
    <t xml:space="preserve">Аскорбінова к-та ангро </t>
  </si>
  <si>
    <t xml:space="preserve">Левоміцетин </t>
  </si>
  <si>
    <t xml:space="preserve">Цитрамон Ф №6 сер120714 (Фитофарм)) </t>
  </si>
  <si>
    <t xml:space="preserve">Пергідроль 32.5% </t>
  </si>
  <si>
    <t xml:space="preserve">Аскорбінова к-та 50мг/мл 2мл №10 сер071216 (АТ"Лекхім-Харків") </t>
  </si>
  <si>
    <t xml:space="preserve">Аскорбінова к-та 100мг/мл по 2мл №10 сер100514 (АТ"Лекхім-Харків") </t>
  </si>
  <si>
    <t xml:space="preserve">Еналаприл 10мг N20(10*2) серPF210618 (Дарниця) </t>
  </si>
  <si>
    <t xml:space="preserve">Ранітидин 150мг №20 сер900515 (ТОВ"ФК Здоров"я")) </t>
  </si>
  <si>
    <t xml:space="preserve">Аскофен №6 серВК90916 (Дарн) </t>
  </si>
  <si>
    <t xml:space="preserve">Ортофен 25мг №30 сер60616 (ПрАТ"Технолог") </t>
  </si>
  <si>
    <t xml:space="preserve">Натрію хлорид </t>
  </si>
  <si>
    <t xml:space="preserve">Каптопрес №20 серES310916 (Дарниця) </t>
  </si>
  <si>
    <t xml:space="preserve">Пентоксифілін 20мг/мл по  5мл №10 серVY50816 (Дарн.) </t>
  </si>
  <si>
    <t xml:space="preserve">Прозерин 0.5мг/мл 1мл N10 сер31216 (Дарниця) </t>
  </si>
  <si>
    <t xml:space="preserve">Фуросемід 40мг №50  сер220916 (БХФЗ) </t>
  </si>
  <si>
    <t xml:space="preserve">Цетиризин 10мг №10 сер020415 (Астрафарм) </t>
  </si>
  <si>
    <t xml:space="preserve">Алохол №50 сер1611016 (НВЦ"БХФЗ") </t>
  </si>
  <si>
    <t xml:space="preserve">Кальцію хлорид 100мг/мл 5мл №10 сер177835 (Галичф) </t>
  </si>
  <si>
    <t xml:space="preserve">Вітамін Б-12  0,5мг/мл 1мл №10 сер231116 (АТ"Лекхім-Харків") </t>
  </si>
  <si>
    <t xml:space="preserve">Адреналін 1,82мг/мл 1мл N10 сер151116 (Здоровье) </t>
  </si>
  <si>
    <t xml:space="preserve">Новокаін 0.5%  200мл сер010215 (ЗАТ"Інфузія") </t>
  </si>
  <si>
    <t xml:space="preserve">Аміназин 25мг/мл 2мл №10 сер192294 (Галичфарм) </t>
  </si>
  <si>
    <t xml:space="preserve">Сибазон 0,5% 2мл сер02940917 (Здоров.Народу Харьк) </t>
  </si>
  <si>
    <t>ампула</t>
  </si>
  <si>
    <t xml:space="preserve">Глюкоза моногідрат </t>
  </si>
  <si>
    <t xml:space="preserve">Тальк </t>
  </si>
  <si>
    <t xml:space="preserve">Платифілін 2мг/мл по 1мл N10 серWD20316 (Дарниця) </t>
  </si>
  <si>
    <t xml:space="preserve">Аваміс спрей назал. доз27,5мкг/доз. 120доз №1 серС761789 (Глаксо Сміт) </t>
  </si>
  <si>
    <t xml:space="preserve">Бинт гіпсовий 20см*2,7м </t>
  </si>
  <si>
    <t xml:space="preserve">Димедрол ангро </t>
  </si>
  <si>
    <t>гр.</t>
  </si>
  <si>
    <t xml:space="preserve">Пірацетам 200мг/мл 5мл №10 сер149539 (ПАТ "Галичфарм") </t>
  </si>
  <si>
    <t xml:space="preserve">Морфін 1% 1мл сер04381217 (Здоров.Нар.Харьк) </t>
  </si>
  <si>
    <t xml:space="preserve">Верапамілу гідрохлорид 40мг №10*2 сер50715 (ТОВ"ДЗ"ГНЦЛС") </t>
  </si>
  <si>
    <t xml:space="preserve">Хлорофіліпт олійн. 20мг/мл 20мл сер150916 (ТОВ"ДЗ"ГНЦЛС") </t>
  </si>
  <si>
    <t xml:space="preserve">Лінкоміцин 300мг/мл 2мл №10 серUU51215 (Дарниця) </t>
  </si>
  <si>
    <t xml:space="preserve">Діакарб 250мг N30 сер51115 (Польфарма) </t>
  </si>
  <si>
    <t xml:space="preserve">Цефотаксим 1г №10 сер135666 (Київмедпрепар) </t>
  </si>
  <si>
    <t xml:space="preserve">Нітрогліцерин 10мг/мл конц. 2мл №10 сер51115 (ТОВ"ДЗ"ГНЦЛС") </t>
  </si>
  <si>
    <t xml:space="preserve">Нохшаверин "03" р-н д/ін. 20мг/мл 2мл №5 сер171215 (ТОВ"ДЗ "ГНЦЛС") </t>
  </si>
  <si>
    <t xml:space="preserve">Бланідас Актив 1000мл </t>
  </si>
  <si>
    <t xml:space="preserve">АХД 2000 експрес 1000мл </t>
  </si>
  <si>
    <t xml:space="preserve">Амброксол 30мг №20 сер010215 (ПАТ НВЦ "БХФЗ") </t>
  </si>
  <si>
    <t xml:space="preserve">Лізиноприл 10мг №20 сер260916 (Астрафарма) </t>
  </si>
  <si>
    <t xml:space="preserve">Фамотидин 20мг №20(10*2) серНU30518 (Дарниця) </t>
  </si>
  <si>
    <t xml:space="preserve">Вазелін медицинський </t>
  </si>
  <si>
    <t xml:space="preserve">Сибазон 0,5% 2мл сер03301017 (Здоров.нар.) </t>
  </si>
  <si>
    <t xml:space="preserve">Ацикловір 200мг №20 сер041215 (ТОВ"Астрафарма") </t>
  </si>
  <si>
    <t xml:space="preserve">Тестові смужки  для визначення глюкози в крові №50 </t>
  </si>
  <si>
    <t xml:space="preserve">Сульфацил крап.очні 300мг/мл 10мл сер271215 (Фармак) </t>
  </si>
  <si>
    <t xml:space="preserve">Дексаметазону фосфат 4мг/мл 1мл N10 сер90418 (Фармак С) </t>
  </si>
  <si>
    <t xml:space="preserve">Атенолол  50мг №20 сер010216 (ТОВ"Астрафарма") </t>
  </si>
  <si>
    <t xml:space="preserve">Тіаміна хлорид 50мг/мл 1мл №10 сер060616 (АТ"Лекхім-Харків") </t>
  </si>
  <si>
    <t xml:space="preserve">Гепарин 5000 МО/мл по 5мл (25000МО) сер70218А (ПрАТ"Індар") </t>
  </si>
  <si>
    <t xml:space="preserve">Флуконазол капс.100мг №10 сер010316 (Астрафарма) </t>
  </si>
  <si>
    <t xml:space="preserve">АХД 2000 ультра (помаранчевий) 1000мл </t>
  </si>
  <si>
    <t xml:space="preserve">Вітамін А капс.мякі 100000МО №50 сер20916 (Київськ.Ват) </t>
  </si>
  <si>
    <t xml:space="preserve">Міхур для льоду №2 </t>
  </si>
  <si>
    <t xml:space="preserve">Натрію Оксибутірат амп 20% 10 мл ср40415 ( Фармак, Укр.) </t>
  </si>
  <si>
    <t xml:space="preserve">Канюля в/в з ін"єкц.клапаном 22G </t>
  </si>
  <si>
    <t xml:space="preserve">Мяти перцевої н-ка 25мл сер30413 (Луганськая ФФ) </t>
  </si>
  <si>
    <t xml:space="preserve">Глюкоза 5% по 200мл сер240716 (ЗАТ"Інфузія") </t>
  </si>
  <si>
    <t xml:space="preserve">Гігрометр ВИТ-1 від 0град. </t>
  </si>
  <si>
    <t xml:space="preserve">Термометр д/холод. ТС-7-М1 вик. 6 з повіркою+ </t>
  </si>
  <si>
    <t xml:space="preserve">Хлоргексидин 0.05% 100мл №1 сер430716 (Здоров"я ТОВ ФК м.Харків) </t>
  </si>
  <si>
    <t xml:space="preserve">Амоксил 500мг №20 сер152926 (Київмедпрепар.) </t>
  </si>
  <si>
    <t xml:space="preserve">Диклофен-гель 25г туба сер120516 (БХФЗ) </t>
  </si>
  <si>
    <t xml:space="preserve">Діаформін 500мг №30 сер220215 (ПАТ"Фармак"м.Київ) </t>
  </si>
  <si>
    <t xml:space="preserve">Карбамазепін 200мг №50 сер511216 (ПрАТ"Технолог") </t>
  </si>
  <si>
    <t xml:space="preserve">Хлоропіраміну г/х 20мг/мл 1мл №5 сер011017 (ГНЦЛС) </t>
  </si>
  <si>
    <t xml:space="preserve">Сорбіфер дурулес 320мг/60мг №50 серН190N1015 (Егіс) </t>
  </si>
  <si>
    <t xml:space="preserve">Хлорофіліпт 25мг N40 сер050316 (ГНЦЛС) </t>
  </si>
  <si>
    <t xml:space="preserve">Цефтріаксон 1г №10 сер135668 (Київмедпрепар) </t>
  </si>
  <si>
    <t xml:space="preserve">Л"ЕСФАЛЬ розч./інєкц.50мг/мл по 5мл №5 сер70215 (Фармак Пат) </t>
  </si>
  <si>
    <t xml:space="preserve">Дротаверин 40мг №30 сер170774 (Київмедпрепар) </t>
  </si>
  <si>
    <t xml:space="preserve">Амброксол 30 сироп 30мг/5мл 100 мл сер170315 (БХФЗ) </t>
  </si>
  <si>
    <t xml:space="preserve">Ангілекс спрей д/рот.порожн. 50мл сер80715 (Здоровьє) </t>
  </si>
  <si>
    <t xml:space="preserve">Гліцин табл.сублінгв. 100мг №50 сер1641615 (ТОВ"Арпімед") </t>
  </si>
  <si>
    <t xml:space="preserve">Бофен сусп.орал.100мг/5мл 100мл сер151115 (БХФЗ) </t>
  </si>
  <si>
    <t xml:space="preserve">Німесулід табл. 100 г №30(10*3) серРМ10118 (Дарниця) </t>
  </si>
  <si>
    <t xml:space="preserve">Промедол-ЗН 20мг/мл  1мл сер03050616 (Здор.Нар) </t>
  </si>
  <si>
    <t xml:space="preserve">Біцилін-5 1500000 ОД сер154571 (Київмедпр.) </t>
  </si>
  <si>
    <t xml:space="preserve">Трубка медична гумова Тип-1Д 5*1,5 </t>
  </si>
  <si>
    <t xml:space="preserve">Новірин 500мг №20 сер310916 (Київськ.вітамін) </t>
  </si>
  <si>
    <t xml:space="preserve">Ковпачок алюм.К-3Б-28 "Буй" </t>
  </si>
  <si>
    <t xml:space="preserve">Аспаркам 5мл №10 сер142974 (ПАТ"Галичфарм") </t>
  </si>
  <si>
    <t xml:space="preserve">Гліцерин 85% 25г сер371216 (ПрАТ ФФ"Віола") </t>
  </si>
  <si>
    <t xml:space="preserve">Димедрол 50мг №10 серЕН10714 (ПрАТ ФФ"Дарниця") </t>
  </si>
  <si>
    <t xml:space="preserve">Вата мед. гігроск. гігієнічна н/ст 100гр Медікаре Допомог.1 Україна) </t>
  </si>
  <si>
    <t xml:space="preserve">Рукавички підвищеного ризику </t>
  </si>
  <si>
    <t>пара</t>
  </si>
  <si>
    <t xml:space="preserve">Цинаризин 0,025г №50 (25*2) сер070416 (АТ"Лекхім-Харків) </t>
  </si>
  <si>
    <t xml:space="preserve">Європенем 1г №10 сер0001D6 (Факта Фармасьютік) </t>
  </si>
  <si>
    <t xml:space="preserve">Діаформін 500мг №60 (10*6) сер581016 (ПАТ"Фармак"м.Київ) </t>
  </si>
  <si>
    <t xml:space="preserve">Гігрометр ВИТ-2 від 15 град. </t>
  </si>
  <si>
    <t xml:space="preserve">Реосорбілакт 200мл серАL2066/1-1 (ТОВ"Юрія-Фарм") </t>
  </si>
  <si>
    <t xml:space="preserve">Нормовен №60 сер580816 (Київськ вітам.з-д) </t>
  </si>
  <si>
    <t xml:space="preserve">Спіронолактон 25мг №30 серНМ130617 (Дарниця) </t>
  </si>
  <si>
    <t xml:space="preserve">Бокс із ПП 60мл  (38*65мм) з гвинт.кришк. голуб.кол.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</si>
  <si>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</si>
  <si>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</si>
  <si>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Меновазан мазь 40г сер40715 (ТОВ"ДКП"ФФ") </t>
  </si>
  <si>
    <t xml:space="preserve">Ментол сер.4179/11-12 </t>
  </si>
  <si>
    <t xml:space="preserve">Вода д/ін"єкц. 5мл №10 сер30215 (ПрАТ"ФФ"Дарниця") </t>
  </si>
  <si>
    <t xml:space="preserve">Азитроміцин 250мг №6  сер030316 (ТОВ"Астрафарм") </t>
  </si>
  <si>
    <t xml:space="preserve">Амоксил-К 625 500мг/125мг №7*2 бліст. сер116512(Київмедпрепарат) </t>
  </si>
  <si>
    <t xml:space="preserve">Стерилан 132/20 смуги індикаторні </t>
  </si>
  <si>
    <t xml:space="preserve">Стерилан 180/60 смуги індикаторні </t>
  </si>
  <si>
    <t xml:space="preserve">Аритміл 50мг/мл 3мл №5 сер080616 (ПАТ НВЦ"БХФЗ") </t>
  </si>
  <si>
    <t xml:space="preserve">Кетамін-ЗН 50мг/мл 2мл сер05271216 Здоров.Народу Харків </t>
  </si>
  <si>
    <t xml:space="preserve">Ніфедипін 10мг N50 сер10417 (ПрАТ"ФФ"Дарниця") </t>
  </si>
  <si>
    <t xml:space="preserve">Фентаніл 0,05мг/мл 2мл сер03941215 (Здоров.Народу Харьк) </t>
  </si>
  <si>
    <t xml:space="preserve">Натрію диклофенак-КВ капсули тверді 25 мг №30 с.241215 (КВЗ) </t>
  </si>
  <si>
    <t xml:space="preserve">Бетаспан 4мг/мл 1 мл №5 сер51016 (ПАТ"Фармак"м.Київ) </t>
  </si>
  <si>
    <t xml:space="preserve">Т-Тріомакс розч.д/ін. 25мг/мл 2мл №10 серYL10616 (Дарниця) </t>
  </si>
  <si>
    <t xml:space="preserve">Дарсіл 22,5мг №100 (10*10) серЕС10116 (дарниця) </t>
  </si>
  <si>
    <t xml:space="preserve">Термрметр мед.максим."Волес" </t>
  </si>
  <si>
    <t xml:space="preserve">Ніфуроксазид  0,1г №30 (10*3) сер11115 (ТОВ"Терноф.") </t>
  </si>
  <si>
    <t xml:space="preserve">Диклофенак 25мг/мл 3мл №10 серСР231117 (Дарниця) </t>
  </si>
  <si>
    <t xml:space="preserve">Рицинова олія 50мл сер80316 (ПАТ"Лубнифарм") </t>
  </si>
  <si>
    <t xml:space="preserve">Нітросорбід 10мг №50 сер691116 (ТОВ"НВФ"Мікрохім") </t>
  </si>
  <si>
    <t xml:space="preserve">Панкреатин форте 14000 №50 (10*5) сер0370516 (Здоровье) </t>
  </si>
  <si>
    <t xml:space="preserve">Дигоксин 0,025% 1мл №10 сер0151217 (ТОВ"ДЗ"ГНЦЛС") </t>
  </si>
  <si>
    <t xml:space="preserve">Ларнамін конц.д/розч. д/інф. 500мг/мл 10мл №10 сер10516 (ПАТ"Фармак" м.Київ) </t>
  </si>
  <si>
    <t xml:space="preserve">Стерилан 120/45 смуги індикаторні </t>
  </si>
  <si>
    <t xml:space="preserve">Ентерол 250мг капс. №10 сер1754 (Біокодекс Франц.) </t>
  </si>
  <si>
    <t xml:space="preserve">Німесулід табл. 0,1 г №30 (ПрАТ"Лубнифарм") </t>
  </si>
  <si>
    <t xml:space="preserve">Глюкоза р-н д/ін"єк.400мг/мл 20мл №10 серAW221116 (ФФ"Дарниця") </t>
  </si>
  <si>
    <t xml:space="preserve">Бланідас 300 в таблетках (по 300шт) </t>
  </si>
  <si>
    <t xml:space="preserve">Пертусин сироп 100г сер152190 (ПАТ"Галичфарм"м.Львів) </t>
  </si>
  <si>
    <t xml:space="preserve">Ревмоксикам розч.д/ін"єк.1% 1,5мл №3 сер150516 (ПАТ"Фармак") </t>
  </si>
  <si>
    <t xml:space="preserve">Фаніган №100 (10*10) серSFA6311 (ТОВ"Кусум Фарм"м.Суми) </t>
  </si>
  <si>
    <t xml:space="preserve">Пробірка конічна 50мл з гвинто.кришкою ПП діаметр.герметична NUOVA  АРТАКА Італія </t>
  </si>
  <si>
    <t xml:space="preserve">Рукавички латексні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</si>
  <si>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</si>
  <si>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</si>
  <si>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Бинт марл. мед. н/ст 5м*10см (Медікаре Допомог.1 Україна) </t>
  </si>
  <si>
    <t xml:space="preserve">Відріз марлевий медичний н/ст. </t>
  </si>
  <si>
    <t>м</t>
  </si>
  <si>
    <t xml:space="preserve">Шприц ін"єкц. одн.використ.луєр сліп. 2,0мл (двокомпонентний ,з голкою 0,6*25мм) Медікаре Допомог.1 Україна </t>
  </si>
  <si>
    <t xml:space="preserve">Аміодарон 0,2г №10*3 сер141016 (АТ"Лекхім-Харків) </t>
  </si>
  <si>
    <t xml:space="preserve">Системи одноразові для переливання інфузійних розчинів (Luer Slip) </t>
  </si>
  <si>
    <t xml:space="preserve">Біонол </t>
  </si>
  <si>
    <t xml:space="preserve">Пульмолор пор.д/орал.сусп.60мл №1 серМ68007 (Сава Хелскеа Лтд.Індія) </t>
  </si>
  <si>
    <t xml:space="preserve">Бромгексин 8мг №10*5 сер101116 (Здоров"я ТОВ ФК м.Харків) </t>
  </si>
  <si>
    <t xml:space="preserve">Лінкоміцин розч.д/ін"єкц. 30% 2мл №10 сер71116 (Здоров"я ТОВ ФК м.Харк.) </t>
  </si>
  <si>
    <t xml:space="preserve">Фаниган фаст гель 30г серFI6109 (Кусум хелтхкер) </t>
  </si>
  <si>
    <t xml:space="preserve">Голка спинальна Spinocan G18 (1,3*88мм) </t>
  </si>
  <si>
    <t xml:space="preserve">Голка спинальна Spinocan G22 (0,7*88мм) </t>
  </si>
  <si>
    <t xml:space="preserve">Диклофенак 0,05г №30 сер510516 (ПАТ "ХФЗ"Червона зірка") </t>
  </si>
  <si>
    <t xml:space="preserve">Вінпоцетин 0,005г №10*3 сер050816 (ТОВ"ДЗ"ГНЦЛС"м.Харків) </t>
  </si>
  <si>
    <t xml:space="preserve">Системи одноразові для переливання крові (Luer lock) </t>
  </si>
  <si>
    <t xml:space="preserve">Стерилан 132/20 смуги індикаторні УП </t>
  </si>
  <si>
    <t xml:space="preserve">Стерилан 180/60 смуги індикаторні УП </t>
  </si>
  <si>
    <t xml:space="preserve">Дексаметазон 0,5мг №50 (10*5) сер050317 (ТОВ"ДЗ"ГНЦЛС" м.харк.) </t>
  </si>
  <si>
    <t xml:space="preserve">Респіратор ЗМ 9332 FFP3 з клапаном </t>
  </si>
  <si>
    <t xml:space="preserve">Рукавички нітрілові </t>
  </si>
  <si>
    <t xml:space="preserve">Спирт етиловий 96% (80,7) сер010417 (Укрспирт ДП) </t>
  </si>
  <si>
    <t xml:space="preserve">Спирт етиловий 70% (88,7гр) сер010417 (Укрспирт ДП) </t>
  </si>
  <si>
    <t xml:space="preserve">Клейонка підкладна шир.75см (Київгума) </t>
  </si>
  <si>
    <t xml:space="preserve">Верапаміл 40мг №10*2 сер10217 (ПрАТ "ФФ"Дарниця") </t>
  </si>
  <si>
    <t xml:space="preserve">Кеторолак 10мг №10 сер0050717 (Здоров"я ТОВ ФК м.Харків) </t>
  </si>
  <si>
    <t xml:space="preserve">Натрію хлорид 9мг/мл 100мл сер4291216 (ТОВ"Новофарм-Біосинтез") </t>
  </si>
  <si>
    <t xml:space="preserve">Німедар гель 10мг/г 30г туба серGD10417 (ПрАТ"ФФ"Дарниця") </t>
  </si>
  <si>
    <t xml:space="preserve">Глюкоза 40% 20мл №10 сер241017 (ПАТ"Фармак"м.Київ) </t>
  </si>
  <si>
    <t xml:space="preserve">Дигоксин 0,25мг №40 (20*2) сер061017 (БХФЗ) </t>
  </si>
  <si>
    <t xml:space="preserve">Плівка радіогр.мед. 30*40см Лізоформ Універсал </t>
  </si>
  <si>
    <t>лист</t>
  </si>
  <si>
    <t xml:space="preserve">Плівка радіогр.мед. 18*24см Лізоформ Універсал </t>
  </si>
  <si>
    <t xml:space="preserve">Пробірка конічна 50мл гвинтова корка Ф30*115мм градуювання стерильна №100 </t>
  </si>
  <si>
    <t xml:space="preserve">Пробірка конічна 50мл з гвинтова корка стер.з юбкою для світлочутливих матеріалів і реакцію з ПП Ф30*115мм №25 </t>
  </si>
  <si>
    <t xml:space="preserve">Пробірка VACUTEST PLAST з гелем і К2ЕДТА Ф13*100мм об"єм 5мл стер.№100 </t>
  </si>
  <si>
    <t xml:space="preserve">Термометр мед. MEDICARE </t>
  </si>
  <si>
    <t xml:space="preserve">Туберкулін ППД-Л Біолік розч.д/ін"єк.комплект:1амп.по0,6мл(6доз) по 2ТО/доза+3тшпр.3голки сер300093/17 т.пр.01.10.2019р. (ПАТ"Фармстандарт-Біолік" Харків Укр.) </t>
  </si>
  <si>
    <t>компл.</t>
  </si>
  <si>
    <t xml:space="preserve">Пакет для стерилізації 254*381 </t>
  </si>
  <si>
    <t xml:space="preserve">Крафт бумага </t>
  </si>
  <si>
    <t>М2</t>
  </si>
  <si>
    <t xml:space="preserve">Гель для УЗД Україна (1шт/5000гр) </t>
  </si>
  <si>
    <t xml:space="preserve">Папір діаграмний 110*25 до електрокардіографа </t>
  </si>
  <si>
    <t>рул.</t>
  </si>
  <si>
    <t xml:space="preserve">Скло предметне 25*76,2 </t>
  </si>
  <si>
    <t xml:space="preserve">Катетер кисневий носовий (дорослий) Гемопласт </t>
  </si>
  <si>
    <t xml:space="preserve">Зонд для інтубації тонкого кишечника (Каммед) </t>
  </si>
  <si>
    <t xml:space="preserve">Кальцію хлорид </t>
  </si>
  <si>
    <t xml:space="preserve">Санітаб 1кг (350табл.у банці) </t>
  </si>
  <si>
    <t xml:space="preserve">Мікрасепт дезінфікуючий засіб 1000мл з дозуючим пристроєм </t>
  </si>
  <si>
    <t>1512/1.Бюджет  Склад1/1 (надзв.стан)</t>
  </si>
  <si>
    <t xml:space="preserve">Серветка просочена спиртовим розчином "Ігар" №100 т.пр.04.2019р. </t>
  </si>
  <si>
    <t xml:space="preserve">Шприц 20мл луєр трьохкомпон.ін"єкц.одн.заст з голк.0,6*38мм/0,8*38мм т.пр.02.2019р. </t>
  </si>
  <si>
    <t xml:space="preserve">Шина медична фіксуюча металева-50розм. мм500*76 т.пр.б/обм. </t>
  </si>
  <si>
    <t xml:space="preserve">Комір медичний фіксуючий (для дорослих) т.пр.09.2019р. </t>
  </si>
  <si>
    <t>1512/1.Гуманіта  Скла 5 г/д,/Симпт.терап.</t>
  </si>
  <si>
    <t xml:space="preserve">Креазим 10000 капс.№20 сер061117 т.пр.01.11.2019р. (ЗАТ"Технолог"Укр.) </t>
  </si>
  <si>
    <t>капс</t>
  </si>
  <si>
    <t xml:space="preserve">Лоперамід-Здоров"я 0,002г №20 сер70917 т.пр.01.09.2021р. (Здоров"я) </t>
  </si>
  <si>
    <t>табл.</t>
  </si>
  <si>
    <t xml:space="preserve">Метоклопрамід-Здоров"я табл.0,01г №50 сер70817 т.пр.01.08.2021р. (Здоров"я) </t>
  </si>
  <si>
    <t xml:space="preserve">Амітриптилін табл.0,025 №50 сер.70415 т.пр.01.04.2019р. (ГНЦЛС) </t>
  </si>
  <si>
    <t xml:space="preserve">Амітриптилін 25мг №50(10*5) сер20216 т.пр.01.02.2019р. (Технолог Україна) </t>
  </si>
  <si>
    <t xml:space="preserve">Урсомакс капс.250мг №100 сер5391117 т.пр.30.11.2020р. (ТОВ"Фармекс Груп" Укр.) </t>
  </si>
  <si>
    <t xml:space="preserve">Омепразол 0,02гр №30 сер501117 т.пр.30.11.2020р. (ПАТ"Фармак") </t>
  </si>
  <si>
    <t xml:space="preserve">Ранітидин 150мг №10 сер1180817 т.пр.01.08.2020р. </t>
  </si>
  <si>
    <t xml:space="preserve">Амітриптилін 25мг №50 сер151117 т.пр.01.11.2020р. (Технолог Україна) </t>
  </si>
  <si>
    <t xml:space="preserve">Метилпреднізолон-ФС 4мг №30 (10*3) сер330717 т.пр.01.08.2020р. (Фарма Старт ТОВ Україна) </t>
  </si>
  <si>
    <t xml:space="preserve">Діаліпон 300мл №30 сер151117 т.пр.30.11.2019р. (ПАТ"Фармак"Україна) </t>
  </si>
  <si>
    <t xml:space="preserve">Реосорбілакт 400мл сер.AL2587/1-1 т.пр.01.10.2019р. </t>
  </si>
  <si>
    <t xml:space="preserve">Карбамазепін 200мг №20 сер141117 т.пр.01.11.2020р. (Здоров"я) </t>
  </si>
  <si>
    <t xml:space="preserve">Нейромакс №30 сер231217 т.пр.01.12.2019р. </t>
  </si>
  <si>
    <t xml:space="preserve">Ібупрофен 200мг №50 сер441017 т.пр.01.10.2020р. </t>
  </si>
  <si>
    <t xml:space="preserve">Лоратадин 10мг №10 сер51017 т.пр.01.10.2021р. (Здоров"я) </t>
  </si>
  <si>
    <t>1512/1.Гуманіта  Склад 5 ГЛОБ.ФОНД ПРОЕКТ</t>
  </si>
  <si>
    <t xml:space="preserve">Етіонамід USP 250мг табл.№100 серЕЕХ407А терм.пр.01.05.2018р. (Індія) </t>
  </si>
  <si>
    <t xml:space="preserve">Моксифлоксацин табл.400мг №70 серBXGK8J11 терм.пр.31.05.2018р. (Байєр)-МБФ"Міжнар.Альянс з ВІЛ/СНІД </t>
  </si>
  <si>
    <t xml:space="preserve">Капреоміцин 1г порош./ін"єкц. №1 сер167296 терм.пр.30.09.2019р. (Греція) </t>
  </si>
  <si>
    <t xml:space="preserve">ПАСК натрієва сіль порош./оральн.розч.по 5,52г №25 сер2550815 терм.пр.01.08.2018р. (АТ"Олайнфарм"Латвія) </t>
  </si>
  <si>
    <t>пак.</t>
  </si>
  <si>
    <t xml:space="preserve">Капреоміцин 1г порош./ін"єкц. №1 сер176054 терм.пр.30.09.2019р. (Греція) </t>
  </si>
  <si>
    <t xml:space="preserve">Канаміцин 1г/4мл р-н ін"єкц. амп. №10 серWKDNAN1590 терм.пр.30.06.2018р. (Японія) </t>
  </si>
  <si>
    <t xml:space="preserve">Канаміцин 1г/4мл р-н ін"єкц. амп. №10 серWKDNAN1641 терм.пр.31.10.2018р. (Японія) </t>
  </si>
  <si>
    <t xml:space="preserve">Амесол (левофлоксацин) таблетки по 250 мг №100  сер.A8J022 т.пр.01.09.2018 (Медокемі Кіпр) </t>
  </si>
  <si>
    <t xml:space="preserve">ПАСК натрієва сіль порош./оральн.розч.по 5,52г №25 сер2250615 терм.пр.01.06.2018р. (АТ"Олайнфарм"Латвія) </t>
  </si>
  <si>
    <t xml:space="preserve">Коксерін 250мг капс.№100 серЕСВ5667А терм.пр.31.07.2018р. (Масleods Daman Індія) </t>
  </si>
  <si>
    <t xml:space="preserve">Капреоміцин 1г порош./ін"єкц. №1 сер166522терм.пр.01.12.2018р. (Греція) </t>
  </si>
  <si>
    <t xml:space="preserve">Левофлоксацин 250мг табл.№100 серBLB6608В терм.пр.30.06.2018р. (Маклеодс Фармасьют.Індія) </t>
  </si>
  <si>
    <t xml:space="preserve">Моксифлоксацин 400 мг №100  сер. ЕМВ3525А т.пр.31.05.2018р. (Маклеодс Індія) </t>
  </si>
  <si>
    <t xml:space="preserve">Амесол (левофлоксацин) таблетки по 500 мг №80  сер.A8J007 т.пр.01.09.2018 (Медокемі Кіпр) </t>
  </si>
  <si>
    <t xml:space="preserve">Левофлоксацин (левофлокс) 500мг №100 серGС51836 до 30.06.2018 (Cірія Індія) </t>
  </si>
  <si>
    <t xml:space="preserve">Етомід 250мг №100 (10*10) сер.ЕЕХ558А т.пр.31.08.2019р. Маклеодс Фармасьют.Індія </t>
  </si>
  <si>
    <t xml:space="preserve">Моксифлоксацин (гідрохлорид) 400мг №100 серЕМВ3529В т.пр.31.07.2018р. вир.Індія </t>
  </si>
  <si>
    <t xml:space="preserve">Левофлоксацин (левофлокс) 500мг №100 серGС51974 т.пр.31.07.2018р (Сірія Індія) </t>
  </si>
  <si>
    <t xml:space="preserve">Левофлоксацин (левофлокс) 500мг №100 серGС52859 т.пр.30.11.2018р (Сірія Індія) </t>
  </si>
  <si>
    <t xml:space="preserve">Коксерін 250мг капс.№100 серЕСВ5630А терм.пр.31.03.2018р. (Масleods Daman Індія) </t>
  </si>
  <si>
    <t xml:space="preserve">Етомід 250мг №100 (10*10) сер.ЕЕХ602В т.пр.31.12.2019р. Маклеодс Фармасьют.Індія </t>
  </si>
  <si>
    <t xml:space="preserve">Етомід 250мг №100 (10*10) сер.ЕЕХ605А т.пр.31.01.2020р. Маклеодс Фармасьют.Індія </t>
  </si>
  <si>
    <t xml:space="preserve">Моксифлоксацин (гідрохлорид) 400 мг №100  серЕМВ3601А т.пр.31.01.2019 р.(Маклеодс Індія) </t>
  </si>
  <si>
    <t xml:space="preserve">Моксифлоксацин (гідрохлорид) 400 мг №100  серЕМВ3604А т.пр.31.03.2019 р.(Маклеодс Індія) </t>
  </si>
  <si>
    <t xml:space="preserve">ПАСК натрієва сіль порош./оральн.розч.по 5,52г №25 сер730216терм.пр.01.02.2019р. (АТ"Олайнфарм"Латвія) </t>
  </si>
  <si>
    <t xml:space="preserve">ПАСК натрієва сіль порош./оральн.розч.по 5,52г №25 сер950316 терм.пр.01.03.2019р. (АТ"Олайнфарм"Латвія) </t>
  </si>
  <si>
    <t>1512/1.Гуманіта  Склад 5 ГЛОБ.ФОНД ПРОЕКТ г/д</t>
  </si>
  <si>
    <t xml:space="preserve">Капреоміцин 1г порош.д/ін"єкц. сер176427 т.пр.31.01.2020р. Греція (Нак.про гум.допом.№1120 від 10.07.2017р.) </t>
  </si>
  <si>
    <t xml:space="preserve">Левофлоксацин 250мг №100 серBLB6725А т.пр.31.07.2020р. Макл.Фармас.Індія (Нак.1831 про визн.гум.допом. від 17.11.2017р.) </t>
  </si>
  <si>
    <t xml:space="preserve">Капреоміцин 1г порош.д/ін"єкц. сер177317 т.пр.01.04.2021р. Греція (Нак.про гум.допом.№1951 від 11.12.2017р.) </t>
  </si>
  <si>
    <t>1512/1.Гуманіта  Склад 5/1 ГЛОБ.ФОНД БЮДЖЕТ</t>
  </si>
  <si>
    <t xml:space="preserve">Канаміцин 1г/4мл р-н ін"єкц. амп. №10 серWKDNAN1549 терм.пр.01.04.2018р. (Японія) </t>
  </si>
  <si>
    <t xml:space="preserve">ПАСК натрієва сіль порош./оральн.розч.по 5,52г №25 сер3761015 терм.пр.01.10.2018р. (АТ"Олайнфарм"Латвія) </t>
  </si>
  <si>
    <t xml:space="preserve">Левофлоксацин 500мг №100 серBLB7605В т.пр.30.04.2018р. (Маклеодс Фармас.Індія) </t>
  </si>
  <si>
    <t xml:space="preserve">ПАСК натрієва сіль порош./оральн.розч.по 5,52г №25 сер4241115 терм.пр.30.11.2018р. (АТ"Олайнфарм"Латвія) </t>
  </si>
  <si>
    <t xml:space="preserve">ПАСК натрієва сіль порош./оральн.розч.по 5,52г №25 сер4291215терм.пр.31.12.2018р. (АТ"Олайнфарм"Латвія) </t>
  </si>
  <si>
    <t xml:space="preserve">ПАСК натрієва сіль порош./оральн.розч.по 5,52г №25 сер420116 терм.пр.31.01.2019р. (АТ"Олайнфарм"Латвія) </t>
  </si>
  <si>
    <t xml:space="preserve">ПАСК натрієва сіль порош./оральн.розч.по 5,52г №25 сер430116терм.пр.31.01.2019р. (АТ"Олайнфарм"Латвія) </t>
  </si>
  <si>
    <t xml:space="preserve">ПАСК натрієва сіль порош./оральн.розч.по 5,52г №25 сер720216 терм.пр.01.02.2019р. (АТ"Олайнфарм"Латвія) </t>
  </si>
  <si>
    <t xml:space="preserve">ПАСК натрієва сіль порош./оральн.розч.по 5,52г №25 сер3791015терм.пр.31.10.2018р. (АТ"Олайнфарм"Латвія) </t>
  </si>
  <si>
    <t xml:space="preserve">Моксифлоксацин (гідрохлорид) 400мг ( №100) серЕМВ3702А терм.прид.31.12.2019р. вир.Макл.Фармасьют.Індія </t>
  </si>
  <si>
    <t xml:space="preserve">Етомід (етіонамід) 250мг №100(10*10) серЕЕХ611D т.пр.30.04.2020р. (Маклеодс Фармасьютікалс.Індія) </t>
  </si>
  <si>
    <t xml:space="preserve">Етомід (етіонамід) 250мг №100(10*10) серЕЕХ610А т.пр.30.04.2020р. (Маклеодс Фармасьютікалс.Індія) </t>
  </si>
  <si>
    <t xml:space="preserve">ПАСК натр.сіль порош.для оральн.розч. по 5,52г №25 сер1540416 т.пр.01.04.2019р. (вир.АТ"Олайнфарм") </t>
  </si>
  <si>
    <t xml:space="preserve">ПАСК натр.сіль порош.для оральн.розч. по 5,52г №25 сер1550416 т.пр.01.04.2019р. (вир.АТ"Олайнфарм") </t>
  </si>
  <si>
    <t xml:space="preserve">ПАСК натр.сіль порош.для оральн.розч. по 5,52г №25 сер1560416 т.пр.01.04.2019р. (вир.АТ"Олайнфарм") </t>
  </si>
  <si>
    <t>1512/1.Гуманіта  Склад3</t>
  </si>
  <si>
    <t xml:space="preserve">Метафін-ІС 25мг (Інтерхім) </t>
  </si>
  <si>
    <t xml:space="preserve">Метафін-ІС 10мг (Інтерхім) </t>
  </si>
  <si>
    <t xml:space="preserve">Метафін-ІС 5мг (Інтерхім) </t>
  </si>
  <si>
    <t>1512/1.Гуманіта  Склад7</t>
  </si>
  <si>
    <t xml:space="preserve">Маніт р-н для інфузій 15% 400мл </t>
  </si>
  <si>
    <t xml:space="preserve">Стабізол інф.р-н 6% 500мл </t>
  </si>
  <si>
    <t xml:space="preserve">Респіратор FFP2 без серії т.пр.01.11.2022р. 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</si>
  <si>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</si>
  <si>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</si>
  <si>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</si>
  <si>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>1512/1.Обласний  Склад2</t>
  </si>
  <si>
    <t xml:space="preserve">Бісептол концетрат д/розч. для інфузій 5,0мл №1 сер03АЕ0916 т.пр.30.09.2021р. (гум .із зал..) </t>
  </si>
  <si>
    <t xml:space="preserve">Бісептол концетрат д/розч. для інфузій 5,0мл №1 сер03АЕ1116 т.пр.30.11.2021р. (гум .із прих.) </t>
  </si>
  <si>
    <t xml:space="preserve">Зитрокс/Азитроміцин №3 серААР705А т.пр.01.10.2019р.(г/д з прих.) </t>
  </si>
  <si>
    <t>1512/1.Цетраліз  Склад4</t>
  </si>
  <si>
    <t xml:space="preserve">Левофлоксацин 500мг №10 сер760817 терм.пр.31.08.2020р. (ТОВ"Фармацевт.комп.Здоров.Україна) /Укрвакцина ТУБ-274 </t>
  </si>
  <si>
    <t xml:space="preserve">Протомід 250мг (протіонамід №50) серЕРС1701А до 31.12.2019 (Маклеодс Фармас.Ліміт.Індія) </t>
  </si>
  <si>
    <t xml:space="preserve">Авелокс (моксифлоксацин) по 400мг серBXGXTK1 накл.ТБ-87 терм.пр.31.08.2019р. (Байер Фарма АГ,Німеччина пост.Укрвакцина) </t>
  </si>
  <si>
    <t xml:space="preserve">Пайзина 500мг №100 сер. А500739 до 31.01.2020 накл.ТБ-412  (Люпін,Лімітед Індія) пост.Укрвакцина </t>
  </si>
  <si>
    <t xml:space="preserve">Ізоніазид 100мг №100 (10*10) серEIV719A  т.пр.30.06.2021р. Маклеодс Фармас.Лім.Індія (накл.ТУБ-22 Укрвакцина) </t>
  </si>
  <si>
    <t xml:space="preserve">Рифабутин 150мг №30 серія А602602 т.пр.30.03.2019 Люпін Лімітед Індія (Укрмедпостач) </t>
  </si>
  <si>
    <t xml:space="preserve">Левофлоксацин 250мг (левомак №100) серЕLB3606A т.пр.30.04.2019р. (Маклеодс Фармасьют.Ліміт.Індія) </t>
  </si>
  <si>
    <t xml:space="preserve">Ізоніазид 100мг (№100)  серЕІV606А т.пр.30.04.2020р. ( Маклеодс Фармас.Ліміт.Індія) </t>
  </si>
  <si>
    <t xml:space="preserve">Левофлоксацин 250мг (левомак №100) серЕLB3605A т.пр.30.04.2019р. (Маклеодс Фармасьют.Ліміт.Індія) </t>
  </si>
  <si>
    <t xml:space="preserve">Етамбутол 400 мг 1000т/уп с.SL470 ТУБ-44 терм.пр.28.02.2021р. вир. Свізера Лабс Індія пост.Укрвакцина </t>
  </si>
  <si>
    <t xml:space="preserve">Левофлоксацин 500мг (левомак №100) П-847 серELВ5607А т.пр.31.05.19 (Маклеодс Фармас.Ліміт.Індія) пост.Укрмедпостач </t>
  </si>
  <si>
    <t xml:space="preserve">Моксифлоксацин 400мг №100 серЕМВ3605С т.пр.31.07.2019 (Маклеодс Фармас.Ліміт.Індія) </t>
  </si>
  <si>
    <t xml:space="preserve">ПАС НАТРІЮ ГРАНУЛИ 60% по 100г у контейнері серВРС3617А т.пр.31.05.2019р. (Маклеодс.Індія)-к-ть на 0,6 </t>
  </si>
  <si>
    <t xml:space="preserve">Циклосерин (Коксерин) 250 мг №100 (10*10) с.ЕСD601А т.пр.31.07.2018 Маклеодс Фармас.Лім.Індія накл. П-903 "Укрмедпостач" </t>
  </si>
  <si>
    <t xml:space="preserve">Пас натрію гранули 60% (натрію аміносаліцилат) 600мг/г по 100г гранул в саше серВРС3635А т.пр.31.07.2019р. </t>
  </si>
  <si>
    <t xml:space="preserve">Ізоніазид 100мг (№100)  серЕІV618А т.пр.30.11.2020р. ( Маклеодс Фармас.Ліміт.Індія) </t>
  </si>
  <si>
    <t xml:space="preserve">Етамбутол /екокс 400 мг №100 серЕЕZ649А терм.пр.30.11.2019р. вир.Макл.Фармас.Ліміт.Індія </t>
  </si>
  <si>
    <t xml:space="preserve">Рифампіцин 150мг (макокс №100) серЕRG8704A т.пр.30.12.2019р. (Маклеодс Фармасьют.Ліміт.Індія) </t>
  </si>
  <si>
    <t xml:space="preserve">Ізоніазид 300мг (№100) серEIW705А т.пр.31.12.2020р. (Маклеодс Фармас.Ліміт.Індія) </t>
  </si>
  <si>
    <t xml:space="preserve">Левофлоксацин 250мг (левомак №100) серЕLМ701A т.пр.31.12.2019р. (Маклеодс Фармасьют.Ліміт.Індія) </t>
  </si>
  <si>
    <t xml:space="preserve">Левофлоксацин 500мг (левомак №100) серELN701D т.пр.31.12.19 (Маклеодс Фармас.Ліміт.Індія) пост.Укрмедпостач </t>
  </si>
  <si>
    <t xml:space="preserve">Рифампіцин 150мг (макокс №100) серЕRG8711A т.пр.31.01.2020р. (Маклеодс Фармасьют.Ліміт.Індія) </t>
  </si>
  <si>
    <t xml:space="preserve">Етамбутол 400мг №50 (10*5) сер100417 т.пр.01.05.2020 ПАТ НВЦ"Борщагівський ХФЗ"Україна </t>
  </si>
  <si>
    <t xml:space="preserve">Етамбутол 400мг №50 (10*5) сер110417 т.пр.01.05.2020 ПАТ НВЦ"Борщагівський ХФЗ"Україна </t>
  </si>
  <si>
    <t xml:space="preserve">Циклосерин 250мг №30 (10*3) сер31216 т.пр.31.12.2018р. ПрАТ"Технолог"Україна </t>
  </si>
  <si>
    <t xml:space="preserve">Етамбутол 400мг №50 (10*5) сер150517 т.пр.01.06.2020 ПАТ НВЦ"Борщагівський ХФЗ"Україна </t>
  </si>
  <si>
    <t xml:space="preserve">Авелокс (моксифлоксацин) розчин для інфузій 400мг/250мл по 250мл №1 серВХНКН21 т.пр.28.02.2022р. (Байер Фарма АГ Німеччина) </t>
  </si>
  <si>
    <t xml:space="preserve">Авелокс (моксифлоксацин) по 400мг №5 серBXН8DВ1 терм.пр.31.05.2020р. (Байер Фарма АГ,Німеччина) </t>
  </si>
  <si>
    <t xml:space="preserve">Лінезід (лінезолід фл.2мг/мл) 600мг/300мл по 300мл серА17D118N т.пр.31.03.2019р. (Алкон парентералс ЛТД Індія) </t>
  </si>
  <si>
    <t xml:space="preserve">Етамбутол 400мг №50 (10*5) сер270717 т.пр.01.07.2020 ПАТ НВЦ"Борщагівський ХФЗ"Україна </t>
  </si>
  <si>
    <t xml:space="preserve">Левофлоксацин 500мг (№10) сер370717 терм.пр.31.07.2020р. (ТОВ"Фармацевт.комп.Здоров.м.Харків)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</si>
  <si>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</si>
  <si>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</si>
  <si>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</si>
  <si>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</si>
  <si>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Циклосерин 250мг №30 (10*3) сер30717 т.пр.31.07.2019р. ПрАТ"Технолог"Україна </t>
  </si>
  <si>
    <t xml:space="preserve">Ізоніазид сироп 100мг/5мл по 200мл серВD37/1-1 т.пр.31.05.2019р. (ТОВ"Юрія-Фарм Укр.) </t>
  </si>
  <si>
    <t xml:space="preserve">Лефлоцин (левофлоксацин)розчин д/інфуз. 5мг/мл по 100мл серАТ97/1-1 т.пр.31.05.2019р. (ТОВ"Юрія-Фарм"Україна) </t>
  </si>
  <si>
    <t xml:space="preserve">Левофлоксацин (ремедія) 250мг №10 сер1012170140 т.пр.31.05.2020р. (Сімпекс Фарма Пат Лтд Індія) </t>
  </si>
  <si>
    <t xml:space="preserve">Лінезолф (лінезолід) 600мг №10 серLZPH0002 т.пр.30.06.2019р. (Мікро Лабс Лімітед Індія) </t>
  </si>
  <si>
    <t xml:space="preserve">Циклосерин 250мг №30 (10*3) сер10717 т.пр.31.07.2019р. ПрАТ"Технолог"Україна </t>
  </si>
  <si>
    <t xml:space="preserve">Ізоніазид сироп 100мг/5мл по 200мл серВD47/1-1 т.пр.31.05.2019р. (ТОВ"Юрія-Фарм Укр.) </t>
  </si>
  <si>
    <t xml:space="preserve">Пасконат (натрію аміносаліцилат) розчин для інфузій 30мг/мл по 400мл серAR87/1-1 тер.пр.31.01.2019р. ТОВ"Юрія-Фарм"Україна </t>
  </si>
  <si>
    <t xml:space="preserve">Ізоніазид 100мг (№100)  серЕІV715А т.пр.30.06.2021р. ( Маклеодс Фармас.Ліміт.Індія) </t>
  </si>
  <si>
    <t xml:space="preserve">Капоцин (капреоміцин) 1000мг серDCЕ3702А т.прид.30.06.2019р.  (Маклеодс Фармасьютікалс Лімітед Індія) </t>
  </si>
  <si>
    <t xml:space="preserve">Левофлоксацин 500мг №10 сер770817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</si>
  <si>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</si>
  <si>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</si>
  <si>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Левофлоксацин 500мг №10 сер800817 терм.пр.31.08.2020р. (ТОВ"Фармацевт.комп.Здоров.Україна) /Укрвакцина ТУБ-274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</si>
  <si>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</si>
  <si>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Авелокс (моксифлоксацин) розчин для інфузій 400мг/250мл по 250мл №1 серВХНТ181 т.пр.31.05.2022р. (Байер Фарма АГ Німеччина)/Укрвакцина ТУБ-274 </t>
  </si>
  <si>
    <t xml:space="preserve">Циклосерин 250мг №30 (10*3) сер80917 т.пр.30.09.2019р. ПрАТ"Технолог"Україна (Укрвакцина накл.ТУБ-299) </t>
  </si>
  <si>
    <t xml:space="preserve">Циклосерин 250мг №30 (10*3) сер90917 т.пр.30.09.2019р. ПрАТ"Технолог"Україна (Укрвакцина накл.ТУБ-299) </t>
  </si>
  <si>
    <t xml:space="preserve">Капреоміцин (капоцин) 1000мг серDCЕ3704А т.прид.31.08.2019р. наклТУБ-299 пост Укрвакцина (Маклеодс Фармасьютікалс Лімітед Індія) </t>
  </si>
  <si>
    <t xml:space="preserve">Канаміцин 1г (канамак-1000порош.для розч.для ін"єкц. по 1000мг) №1 серDKL701B т.пр.31.07.2019р. вир.Маклеодс Фармас.Ліміт.Індія (Укрвакцина накл.ТУБ-299)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</si>
  <si>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</si>
  <si>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</si>
  <si>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 xml:space="preserve">Капоцин (капреоміцин) 1000мг серDCЕ3707А т.прид.31.08.2019р.  (Маклеодс Фармасьютікалс Лімітед Індія) Укрвакцина накл.ТУБ-324 </t>
  </si>
  <si>
    <t xml:space="preserve">Капреоміцин (капоцин) 1000мг серDCЕ3705А т.прид.31.08.2019р. (наклТУБ-22 пост Укрвакцина) (Маклеодс Фармасьютікалс Лімітед Індія) </t>
  </si>
  <si>
    <t xml:space="preserve">Ізоніазид 100мг №100 (10*10) серEIV725A  т.пр.31.07.2021р. Маклеодс Фармас.Лім.Індія (накл.ТУБ-47 Укрвакцина) </t>
  </si>
  <si>
    <t xml:space="preserve">Піразинамід 500мг (Макрозид №10*10) серЕРВ8703С терм.пр.30.06.2021р. (Маклеодс Фармасьют.Ліміт.Індія)(накл.ТУБ-47 Укрвакцина) </t>
  </si>
  <si>
    <t xml:space="preserve">Теризидон 250мг (теріз №100 /10*10) серЕТR705А т.пр.31.08.2019р. (накл.ТУБ-47 Укрвакцина)  (Маклеодс Фармас.Ліміт.Індія) </t>
  </si>
  <si>
    <t xml:space="preserve">Лінезолід 600мг (лінезолф) №10 серLZPH0004 т.пр.30.09.2019р. (накл.ТУБ-47 Укрвакцина) (Мікро лабс лімітед Індія) </t>
  </si>
  <si>
    <t xml:space="preserve">Канаміцин 1г (канамак-1000порош.для розч.для ін"єкц. по 1000мг) №1 серDKL702D т.пр.30.09.2019р. вир.Маклеодс Фармас.Ліміт.Індія (Укрвакцина накл.ТУБ-47)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</si>
  <si>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</si>
  <si>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</si>
  <si>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</si>
  <si>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Ізоніазид 100мг №100 (10*10) серEIV723A  т.пр.31.07.2021р. Маклеодс Фармас.Лім.Індія (накл.ТУБ-120 Укрвакцина)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</si>
</sst>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6"/>
  <sheetViews>
    <sheetView showGridLines="0" tabSelected="1" zoomScaleNormal="100" workbookViewId="0">
      <selection activeCell="C5" sqref="C5"/>
    </sheetView>
  </sheetViews>
  <sheetFormatPr defaultRowHeight="12.75" customHeight="1" x14ac:dyDescent="0.2"/>
  <cols>
    <col min="1" max="1" width="7.7109375" customWidth="1"/>
    <col min="2" max="2" width="54.7109375" style="112" customWidth="1"/>
    <col min="3" max="3" width="7.7109375" customWidth="1"/>
    <col min="4" max="4" width="10.7109375" customWidth="1"/>
  </cols>
  <sheetData>
    <row r="1" spans="1:4" s="10" customFormat="1" ht="12.95" customHeight="1" x14ac:dyDescent="0.2">
      <c r="A1" s="103" t="s">
        <v>291</v>
      </c>
      <c r="B1" s="104"/>
    </row>
    <row r="2" spans="1:4" s="10" customFormat="1" ht="12.95" customHeight="1" x14ac:dyDescent="0.2">
      <c r="A2" s="105"/>
      <c r="B2" s="105"/>
    </row>
    <row r="3" spans="1:4" s="10" customFormat="1" ht="12.95" customHeight="1" x14ac:dyDescent="0.2">
      <c r="A3" s="106" t="s">
        <v>134</v>
      </c>
      <c r="B3" s="106"/>
    </row>
    <row r="4" spans="1:4" s="10" customFormat="1" ht="12.95" customHeight="1" x14ac:dyDescent="0.2">
      <c r="B4" s="9"/>
    </row>
    <row r="5" spans="1:4" s="10" customFormat="1" ht="12.95" customHeight="1" x14ac:dyDescent="0.2">
      <c r="A5" s="10" t="s">
        <v>137</v>
      </c>
      <c r="B5" s="9"/>
    </row>
    <row r="6" spans="1:4" s="10" customFormat="1" ht="12.95" customHeight="1" x14ac:dyDescent="0.2">
      <c r="A6" s="10" t="s">
        <v>138</v>
      </c>
      <c r="B6" s="14">
        <v>2005603</v>
      </c>
    </row>
    <row r="7" spans="1:4" s="10" customFormat="1" ht="12.95" customHeight="1" x14ac:dyDescent="0.2">
      <c r="B7" s="9"/>
    </row>
    <row r="8" spans="1:4" s="17" customFormat="1" ht="15.75" x14ac:dyDescent="0.25">
      <c r="A8" s="15" t="s">
        <v>139</v>
      </c>
      <c r="B8" s="16"/>
      <c r="C8" s="16"/>
      <c r="D8" s="16"/>
    </row>
    <row r="9" spans="1:4" s="17" customFormat="1" ht="15.75" x14ac:dyDescent="0.25">
      <c r="A9" s="18" t="s">
        <v>292</v>
      </c>
      <c r="B9" s="18"/>
      <c r="C9" s="18"/>
      <c r="D9" s="18"/>
    </row>
    <row r="10" spans="1:4" s="17" customFormat="1" ht="16.5" thickBot="1" x14ac:dyDescent="0.3">
      <c r="A10" s="18"/>
      <c r="B10" s="18"/>
      <c r="C10" s="18"/>
      <c r="D10" s="18"/>
    </row>
    <row r="11" spans="1:4" s="17" customFormat="1" ht="26.25" customHeight="1" x14ac:dyDescent="0.2">
      <c r="A11" s="97" t="s">
        <v>140</v>
      </c>
      <c r="B11" s="107" t="s">
        <v>32</v>
      </c>
      <c r="C11" s="100" t="s">
        <v>142</v>
      </c>
      <c r="D11" s="86" t="s">
        <v>293</v>
      </c>
    </row>
    <row r="12" spans="1:4" s="17" customFormat="1" x14ac:dyDescent="0.2">
      <c r="A12" s="98"/>
      <c r="B12" s="108"/>
      <c r="C12" s="101"/>
      <c r="D12" s="91" t="s">
        <v>148</v>
      </c>
    </row>
    <row r="13" spans="1:4" s="17" customFormat="1" ht="13.5" thickBot="1" x14ac:dyDescent="0.25">
      <c r="A13" s="99"/>
      <c r="B13" s="109"/>
      <c r="C13" s="102"/>
      <c r="D13" s="92"/>
    </row>
    <row r="14" spans="1:4" s="24" customFormat="1" ht="15" customHeight="1" thickBot="1" x14ac:dyDescent="0.25">
      <c r="A14" s="85" t="s">
        <v>294</v>
      </c>
      <c r="B14" s="21"/>
      <c r="C14" s="21"/>
      <c r="D14" s="22"/>
    </row>
    <row r="15" spans="1:4" s="24" customFormat="1" ht="15" hidden="1" customHeight="1" thickBot="1" x14ac:dyDescent="0.25">
      <c r="A15" s="79"/>
      <c r="B15" s="80"/>
      <c r="C15" s="80"/>
      <c r="D15" s="81"/>
    </row>
    <row r="16" spans="1:4" s="26" customFormat="1" x14ac:dyDescent="0.2">
      <c r="A16" s="70">
        <v>1</v>
      </c>
      <c r="B16" s="110" t="s">
        <v>295</v>
      </c>
      <c r="C16" s="73" t="s">
        <v>296</v>
      </c>
      <c r="D16" s="75">
        <v>5.4</v>
      </c>
    </row>
    <row r="17" spans="1:4" s="26" customFormat="1" x14ac:dyDescent="0.2">
      <c r="A17" s="70">
        <v>2</v>
      </c>
      <c r="B17" s="110" t="s">
        <v>297</v>
      </c>
      <c r="C17" s="73" t="s">
        <v>296</v>
      </c>
      <c r="D17" s="75">
        <v>5</v>
      </c>
    </row>
    <row r="18" spans="1:4" s="26" customFormat="1" x14ac:dyDescent="0.2">
      <c r="A18" s="70">
        <v>3</v>
      </c>
      <c r="B18" s="110" t="s">
        <v>298</v>
      </c>
      <c r="C18" s="73" t="s">
        <v>299</v>
      </c>
      <c r="D18" s="75">
        <v>0.4</v>
      </c>
    </row>
    <row r="19" spans="1:4" s="26" customFormat="1" x14ac:dyDescent="0.2">
      <c r="A19" s="70">
        <v>4</v>
      </c>
      <c r="B19" s="110" t="s">
        <v>300</v>
      </c>
      <c r="C19" s="73" t="s">
        <v>299</v>
      </c>
      <c r="D19" s="75">
        <v>3.7999999999999999E-2</v>
      </c>
    </row>
    <row r="20" spans="1:4" s="26" customFormat="1" x14ac:dyDescent="0.2">
      <c r="A20" s="70">
        <v>5</v>
      </c>
      <c r="B20" s="110" t="s">
        <v>301</v>
      </c>
      <c r="C20" s="73" t="s">
        <v>296</v>
      </c>
      <c r="D20" s="75">
        <v>1.8</v>
      </c>
    </row>
    <row r="21" spans="1:4" s="26" customFormat="1" x14ac:dyDescent="0.2">
      <c r="A21" s="70">
        <v>6</v>
      </c>
      <c r="B21" s="110" t="s">
        <v>302</v>
      </c>
      <c r="C21" s="73" t="s">
        <v>303</v>
      </c>
      <c r="D21" s="75">
        <v>30.700000000000003</v>
      </c>
    </row>
    <row r="22" spans="1:4" s="26" customFormat="1" x14ac:dyDescent="0.2">
      <c r="A22" s="70">
        <v>7</v>
      </c>
      <c r="B22" s="110" t="s">
        <v>304</v>
      </c>
      <c r="C22" s="73" t="s">
        <v>305</v>
      </c>
      <c r="D22" s="75">
        <v>1.8</v>
      </c>
    </row>
    <row r="23" spans="1:4" s="26" customFormat="1" x14ac:dyDescent="0.2">
      <c r="A23" s="70">
        <v>8</v>
      </c>
      <c r="B23" s="110" t="s">
        <v>306</v>
      </c>
      <c r="C23" s="73" t="s">
        <v>296</v>
      </c>
      <c r="D23" s="75">
        <v>7</v>
      </c>
    </row>
    <row r="24" spans="1:4" s="26" customFormat="1" x14ac:dyDescent="0.2">
      <c r="A24" s="70">
        <v>9</v>
      </c>
      <c r="B24" s="110" t="s">
        <v>307</v>
      </c>
      <c r="C24" s="73" t="s">
        <v>308</v>
      </c>
      <c r="D24" s="75">
        <v>0.85600000000000009</v>
      </c>
    </row>
    <row r="25" spans="1:4" s="26" customFormat="1" x14ac:dyDescent="0.2">
      <c r="A25" s="70">
        <v>10</v>
      </c>
      <c r="B25" s="110" t="s">
        <v>309</v>
      </c>
      <c r="C25" s="73" t="s">
        <v>305</v>
      </c>
      <c r="D25" s="75">
        <v>7.2</v>
      </c>
    </row>
    <row r="26" spans="1:4" s="26" customFormat="1" x14ac:dyDescent="0.2">
      <c r="A26" s="70">
        <v>11</v>
      </c>
      <c r="B26" s="110" t="s">
        <v>310</v>
      </c>
      <c r="C26" s="73" t="s">
        <v>311</v>
      </c>
      <c r="D26" s="75">
        <v>5</v>
      </c>
    </row>
    <row r="27" spans="1:4" s="26" customFormat="1" x14ac:dyDescent="0.2">
      <c r="A27" s="70">
        <v>12</v>
      </c>
      <c r="B27" s="110" t="s">
        <v>312</v>
      </c>
      <c r="C27" s="73" t="s">
        <v>308</v>
      </c>
      <c r="D27" s="75">
        <v>1.923</v>
      </c>
    </row>
    <row r="28" spans="1:4" s="17" customFormat="1" ht="13.5" customHeight="1" thickBot="1" x14ac:dyDescent="0.25">
      <c r="B28" s="111"/>
    </row>
    <row r="29" spans="1:4" s="17" customFormat="1" ht="26.25" customHeight="1" x14ac:dyDescent="0.2">
      <c r="A29" s="97" t="s">
        <v>140</v>
      </c>
      <c r="B29" s="107" t="s">
        <v>32</v>
      </c>
      <c r="C29" s="100" t="s">
        <v>142</v>
      </c>
      <c r="D29" s="86" t="s">
        <v>293</v>
      </c>
    </row>
    <row r="30" spans="1:4" s="17" customFormat="1" ht="12.75" customHeight="1" x14ac:dyDescent="0.2">
      <c r="A30" s="98"/>
      <c r="B30" s="108"/>
      <c r="C30" s="101"/>
      <c r="D30" s="91" t="s">
        <v>148</v>
      </c>
    </row>
    <row r="31" spans="1:4" s="17" customFormat="1" ht="13.5" customHeight="1" thickBot="1" x14ac:dyDescent="0.25">
      <c r="A31" s="99"/>
      <c r="B31" s="109"/>
      <c r="C31" s="102"/>
      <c r="D31" s="92"/>
    </row>
    <row r="32" spans="1:4" s="26" customFormat="1" x14ac:dyDescent="0.2">
      <c r="A32" s="70">
        <v>13</v>
      </c>
      <c r="B32" s="110" t="s">
        <v>313</v>
      </c>
      <c r="C32" s="73" t="s">
        <v>296</v>
      </c>
      <c r="D32" s="75">
        <v>1</v>
      </c>
    </row>
    <row r="33" spans="1:4" s="26" customFormat="1" x14ac:dyDescent="0.2">
      <c r="A33" s="70">
        <v>14</v>
      </c>
      <c r="B33" s="110" t="s">
        <v>314</v>
      </c>
      <c r="C33" s="73" t="s">
        <v>305</v>
      </c>
      <c r="D33" s="75">
        <v>2.3400000000000003</v>
      </c>
    </row>
    <row r="34" spans="1:4" s="26" customFormat="1" x14ac:dyDescent="0.2">
      <c r="A34" s="70">
        <v>15</v>
      </c>
      <c r="B34" s="110" t="s">
        <v>315</v>
      </c>
      <c r="C34" s="73" t="s">
        <v>305</v>
      </c>
      <c r="D34" s="75">
        <v>1.5</v>
      </c>
    </row>
    <row r="35" spans="1:4" s="26" customFormat="1" x14ac:dyDescent="0.2">
      <c r="A35" s="70">
        <v>16</v>
      </c>
      <c r="B35" s="110" t="s">
        <v>316</v>
      </c>
      <c r="C35" s="73" t="s">
        <v>311</v>
      </c>
      <c r="D35" s="75">
        <v>9</v>
      </c>
    </row>
    <row r="36" spans="1:4" s="26" customFormat="1" x14ac:dyDescent="0.2">
      <c r="A36" s="70">
        <v>17</v>
      </c>
      <c r="B36" s="110" t="s">
        <v>317</v>
      </c>
      <c r="C36" s="73" t="s">
        <v>296</v>
      </c>
      <c r="D36" s="75">
        <v>3</v>
      </c>
    </row>
    <row r="37" spans="1:4" s="26" customFormat="1" x14ac:dyDescent="0.2">
      <c r="A37" s="70">
        <v>18</v>
      </c>
      <c r="B37" s="110" t="s">
        <v>318</v>
      </c>
      <c r="C37" s="73" t="s">
        <v>296</v>
      </c>
      <c r="D37" s="75">
        <v>4</v>
      </c>
    </row>
    <row r="38" spans="1:4" s="26" customFormat="1" x14ac:dyDescent="0.2">
      <c r="A38" s="70">
        <v>19</v>
      </c>
      <c r="B38" s="110" t="s">
        <v>319</v>
      </c>
      <c r="C38" s="73" t="s">
        <v>296</v>
      </c>
      <c r="D38" s="75">
        <v>81</v>
      </c>
    </row>
    <row r="39" spans="1:4" s="26" customFormat="1" x14ac:dyDescent="0.2">
      <c r="A39" s="70">
        <v>20</v>
      </c>
      <c r="B39" s="110" t="s">
        <v>320</v>
      </c>
      <c r="C39" s="73" t="s">
        <v>296</v>
      </c>
      <c r="D39" s="75">
        <v>2</v>
      </c>
    </row>
    <row r="40" spans="1:4" s="26" customFormat="1" x14ac:dyDescent="0.2">
      <c r="A40" s="70">
        <v>21</v>
      </c>
      <c r="B40" s="110" t="s">
        <v>321</v>
      </c>
      <c r="C40" s="73" t="s">
        <v>308</v>
      </c>
      <c r="D40" s="75">
        <v>0.56300000000000006</v>
      </c>
    </row>
    <row r="41" spans="1:4" s="26" customFormat="1" x14ac:dyDescent="0.2">
      <c r="A41" s="70">
        <v>22</v>
      </c>
      <c r="B41" s="110" t="s">
        <v>322</v>
      </c>
      <c r="C41" s="73" t="s">
        <v>305</v>
      </c>
      <c r="D41" s="75">
        <v>7.5</v>
      </c>
    </row>
    <row r="42" spans="1:4" s="26" customFormat="1" x14ac:dyDescent="0.2">
      <c r="A42" s="70">
        <v>23</v>
      </c>
      <c r="B42" s="110" t="s">
        <v>323</v>
      </c>
      <c r="C42" s="73" t="s">
        <v>311</v>
      </c>
      <c r="D42" s="75">
        <v>1</v>
      </c>
    </row>
    <row r="43" spans="1:4" s="26" customFormat="1" x14ac:dyDescent="0.2">
      <c r="A43" s="70">
        <v>24</v>
      </c>
      <c r="B43" s="110" t="s">
        <v>324</v>
      </c>
      <c r="C43" s="73" t="s">
        <v>303</v>
      </c>
      <c r="D43" s="75">
        <v>15</v>
      </c>
    </row>
    <row r="44" spans="1:4" s="26" customFormat="1" x14ac:dyDescent="0.2">
      <c r="A44" s="70">
        <v>25</v>
      </c>
      <c r="B44" s="110" t="s">
        <v>325</v>
      </c>
      <c r="C44" s="73" t="s">
        <v>299</v>
      </c>
      <c r="D44" s="75">
        <v>0.9850000000000001</v>
      </c>
    </row>
    <row r="45" spans="1:4" s="26" customFormat="1" x14ac:dyDescent="0.2">
      <c r="A45" s="70">
        <v>26</v>
      </c>
      <c r="B45" s="110" t="s">
        <v>326</v>
      </c>
      <c r="C45" s="73" t="s">
        <v>296</v>
      </c>
      <c r="D45" s="75">
        <v>4</v>
      </c>
    </row>
    <row r="46" spans="1:4" s="26" customFormat="1" x14ac:dyDescent="0.2">
      <c r="A46" s="70">
        <v>27</v>
      </c>
      <c r="B46" s="110" t="s">
        <v>327</v>
      </c>
      <c r="C46" s="73" t="s">
        <v>303</v>
      </c>
      <c r="D46" s="75">
        <v>315.5</v>
      </c>
    </row>
    <row r="47" spans="1:4" s="17" customFormat="1" ht="13.5" customHeight="1" thickBot="1" x14ac:dyDescent="0.25">
      <c r="B47" s="111"/>
    </row>
    <row r="48" spans="1:4" s="17" customFormat="1" ht="26.25" customHeight="1" x14ac:dyDescent="0.2">
      <c r="A48" s="97" t="s">
        <v>140</v>
      </c>
      <c r="B48" s="107" t="s">
        <v>32</v>
      </c>
      <c r="C48" s="100" t="s">
        <v>142</v>
      </c>
      <c r="D48" s="86" t="s">
        <v>293</v>
      </c>
    </row>
    <row r="49" spans="1:4" s="17" customFormat="1" ht="12.75" customHeight="1" x14ac:dyDescent="0.2">
      <c r="A49" s="98"/>
      <c r="B49" s="108"/>
      <c r="C49" s="101"/>
      <c r="D49" s="91" t="s">
        <v>148</v>
      </c>
    </row>
    <row r="50" spans="1:4" s="17" customFormat="1" ht="13.5" customHeight="1" thickBot="1" x14ac:dyDescent="0.25">
      <c r="A50" s="99"/>
      <c r="B50" s="109"/>
      <c r="C50" s="102"/>
      <c r="D50" s="92"/>
    </row>
    <row r="51" spans="1:4" s="26" customFormat="1" x14ac:dyDescent="0.2">
      <c r="A51" s="70">
        <v>28</v>
      </c>
      <c r="B51" s="110" t="s">
        <v>328</v>
      </c>
      <c r="C51" s="73" t="s">
        <v>296</v>
      </c>
      <c r="D51" s="75">
        <v>2</v>
      </c>
    </row>
    <row r="52" spans="1:4" s="26" customFormat="1" x14ac:dyDescent="0.2">
      <c r="A52" s="70">
        <v>29</v>
      </c>
      <c r="B52" s="110" t="s">
        <v>329</v>
      </c>
      <c r="C52" s="73" t="s">
        <v>296</v>
      </c>
      <c r="D52" s="75">
        <v>2</v>
      </c>
    </row>
    <row r="53" spans="1:4" s="26" customFormat="1" x14ac:dyDescent="0.2">
      <c r="A53" s="70">
        <v>30</v>
      </c>
      <c r="B53" s="110" t="s">
        <v>330</v>
      </c>
      <c r="C53" s="73" t="s">
        <v>296</v>
      </c>
      <c r="D53" s="75">
        <v>1</v>
      </c>
    </row>
    <row r="54" spans="1:4" s="26" customFormat="1" x14ac:dyDescent="0.2">
      <c r="A54" s="70">
        <v>31</v>
      </c>
      <c r="B54" s="110" t="s">
        <v>331</v>
      </c>
      <c r="C54" s="73" t="s">
        <v>296</v>
      </c>
      <c r="D54" s="75">
        <v>22</v>
      </c>
    </row>
    <row r="55" spans="1:4" s="26" customFormat="1" x14ac:dyDescent="0.2">
      <c r="A55" s="70">
        <v>32</v>
      </c>
      <c r="B55" s="110" t="s">
        <v>332</v>
      </c>
      <c r="C55" s="73" t="s">
        <v>303</v>
      </c>
      <c r="D55" s="75">
        <v>22</v>
      </c>
    </row>
    <row r="56" spans="1:4" s="26" customFormat="1" x14ac:dyDescent="0.2">
      <c r="A56" s="70">
        <v>33</v>
      </c>
      <c r="B56" s="110" t="s">
        <v>333</v>
      </c>
      <c r="C56" s="73" t="s">
        <v>296</v>
      </c>
      <c r="D56" s="75">
        <v>36</v>
      </c>
    </row>
    <row r="57" spans="1:4" s="26" customFormat="1" x14ac:dyDescent="0.2">
      <c r="A57" s="70">
        <v>34</v>
      </c>
      <c r="B57" s="110" t="s">
        <v>334</v>
      </c>
      <c r="C57" s="73" t="s">
        <v>311</v>
      </c>
      <c r="D57" s="75">
        <v>40</v>
      </c>
    </row>
    <row r="58" spans="1:4" s="26" customFormat="1" x14ac:dyDescent="0.2">
      <c r="A58" s="70">
        <v>35</v>
      </c>
      <c r="B58" s="110" t="s">
        <v>335</v>
      </c>
      <c r="C58" s="73" t="s">
        <v>303</v>
      </c>
      <c r="D58" s="75">
        <v>6.4</v>
      </c>
    </row>
    <row r="59" spans="1:4" s="26" customFormat="1" x14ac:dyDescent="0.2">
      <c r="A59" s="70">
        <v>36</v>
      </c>
      <c r="B59" s="110" t="s">
        <v>336</v>
      </c>
      <c r="C59" s="73" t="s">
        <v>296</v>
      </c>
      <c r="D59" s="75">
        <v>10</v>
      </c>
    </row>
    <row r="60" spans="1:4" s="26" customFormat="1" x14ac:dyDescent="0.2">
      <c r="A60" s="70">
        <v>37</v>
      </c>
      <c r="B60" s="110" t="s">
        <v>337</v>
      </c>
      <c r="C60" s="73" t="s">
        <v>338</v>
      </c>
      <c r="D60" s="75">
        <v>20</v>
      </c>
    </row>
    <row r="61" spans="1:4" s="26" customFormat="1" x14ac:dyDescent="0.2">
      <c r="A61" s="70">
        <v>38</v>
      </c>
      <c r="B61" s="110" t="s">
        <v>339</v>
      </c>
      <c r="C61" s="73" t="s">
        <v>303</v>
      </c>
      <c r="D61" s="75">
        <v>6.6000000000000005</v>
      </c>
    </row>
    <row r="62" spans="1:4" s="26" customFormat="1" x14ac:dyDescent="0.2">
      <c r="A62" s="70">
        <v>39</v>
      </c>
      <c r="B62" s="110" t="s">
        <v>340</v>
      </c>
      <c r="C62" s="73" t="s">
        <v>296</v>
      </c>
      <c r="D62" s="75">
        <v>8</v>
      </c>
    </row>
    <row r="63" spans="1:4" s="26" customFormat="1" x14ac:dyDescent="0.2">
      <c r="A63" s="70">
        <v>40</v>
      </c>
      <c r="B63" s="110" t="s">
        <v>341</v>
      </c>
      <c r="C63" s="73" t="s">
        <v>303</v>
      </c>
      <c r="D63" s="75">
        <v>23.700000000000003</v>
      </c>
    </row>
    <row r="64" spans="1:4" s="17" customFormat="1" ht="13.5" customHeight="1" thickBot="1" x14ac:dyDescent="0.25">
      <c r="B64" s="111"/>
    </row>
    <row r="65" spans="1:4" s="17" customFormat="1" ht="26.25" customHeight="1" x14ac:dyDescent="0.2">
      <c r="A65" s="97" t="s">
        <v>140</v>
      </c>
      <c r="B65" s="107" t="s">
        <v>32</v>
      </c>
      <c r="C65" s="100" t="s">
        <v>142</v>
      </c>
      <c r="D65" s="86" t="s">
        <v>293</v>
      </c>
    </row>
    <row r="66" spans="1:4" s="17" customFormat="1" ht="12.75" customHeight="1" x14ac:dyDescent="0.2">
      <c r="A66" s="98"/>
      <c r="B66" s="108"/>
      <c r="C66" s="101"/>
      <c r="D66" s="91" t="s">
        <v>148</v>
      </c>
    </row>
    <row r="67" spans="1:4" s="17" customFormat="1" ht="13.5" customHeight="1" thickBot="1" x14ac:dyDescent="0.25">
      <c r="A67" s="99"/>
      <c r="B67" s="109"/>
      <c r="C67" s="102"/>
      <c r="D67" s="92"/>
    </row>
    <row r="68" spans="1:4" s="26" customFormat="1" x14ac:dyDescent="0.2">
      <c r="A68" s="70">
        <v>41</v>
      </c>
      <c r="B68" s="110" t="s">
        <v>342</v>
      </c>
      <c r="C68" s="73" t="s">
        <v>296</v>
      </c>
      <c r="D68" s="75">
        <v>31</v>
      </c>
    </row>
    <row r="69" spans="1:4" s="26" customFormat="1" x14ac:dyDescent="0.2">
      <c r="A69" s="70">
        <v>42</v>
      </c>
      <c r="B69" s="110" t="s">
        <v>343</v>
      </c>
      <c r="C69" s="73" t="s">
        <v>338</v>
      </c>
      <c r="D69" s="75">
        <v>2</v>
      </c>
    </row>
    <row r="70" spans="1:4" s="26" customFormat="1" x14ac:dyDescent="0.2">
      <c r="A70" s="70">
        <v>43</v>
      </c>
      <c r="B70" s="110" t="s">
        <v>344</v>
      </c>
      <c r="C70" s="73" t="s">
        <v>296</v>
      </c>
      <c r="D70" s="75">
        <v>14.33</v>
      </c>
    </row>
    <row r="71" spans="1:4" s="26" customFormat="1" x14ac:dyDescent="0.2">
      <c r="A71" s="70">
        <v>44</v>
      </c>
      <c r="B71" s="110" t="s">
        <v>345</v>
      </c>
      <c r="C71" s="73" t="s">
        <v>296</v>
      </c>
      <c r="D71" s="75">
        <v>20</v>
      </c>
    </row>
    <row r="72" spans="1:4" s="26" customFormat="1" x14ac:dyDescent="0.2">
      <c r="A72" s="70">
        <v>45</v>
      </c>
      <c r="B72" s="110" t="s">
        <v>346</v>
      </c>
      <c r="C72" s="73" t="s">
        <v>296</v>
      </c>
      <c r="D72" s="75">
        <v>8</v>
      </c>
    </row>
    <row r="73" spans="1:4" s="26" customFormat="1" x14ac:dyDescent="0.2">
      <c r="A73" s="70">
        <v>46</v>
      </c>
      <c r="B73" s="110" t="s">
        <v>347</v>
      </c>
      <c r="C73" s="73" t="s">
        <v>296</v>
      </c>
      <c r="D73" s="75">
        <v>48</v>
      </c>
    </row>
    <row r="74" spans="1:4" s="26" customFormat="1" x14ac:dyDescent="0.2">
      <c r="A74" s="70">
        <v>47</v>
      </c>
      <c r="B74" s="110" t="s">
        <v>348</v>
      </c>
      <c r="C74" s="73" t="s">
        <v>296</v>
      </c>
      <c r="D74" s="75">
        <v>1</v>
      </c>
    </row>
    <row r="75" spans="1:4" s="26" customFormat="1" x14ac:dyDescent="0.2">
      <c r="A75" s="70">
        <v>48</v>
      </c>
      <c r="B75" s="110" t="s">
        <v>349</v>
      </c>
      <c r="C75" s="73" t="s">
        <v>338</v>
      </c>
      <c r="D75" s="75">
        <v>61</v>
      </c>
    </row>
    <row r="76" spans="1:4" s="26" customFormat="1" x14ac:dyDescent="0.2">
      <c r="A76" s="70">
        <v>49</v>
      </c>
      <c r="B76" s="110" t="s">
        <v>350</v>
      </c>
      <c r="C76" s="73" t="s">
        <v>311</v>
      </c>
      <c r="D76" s="75">
        <v>9</v>
      </c>
    </row>
    <row r="77" spans="1:4" s="26" customFormat="1" x14ac:dyDescent="0.2">
      <c r="A77" s="70">
        <v>50</v>
      </c>
      <c r="B77" s="110" t="s">
        <v>351</v>
      </c>
      <c r="C77" s="73" t="s">
        <v>338</v>
      </c>
      <c r="D77" s="75">
        <v>7</v>
      </c>
    </row>
    <row r="78" spans="1:4" s="26" customFormat="1" x14ac:dyDescent="0.2">
      <c r="A78" s="70">
        <v>51</v>
      </c>
      <c r="B78" s="110" t="s">
        <v>352</v>
      </c>
      <c r="C78" s="73" t="s">
        <v>305</v>
      </c>
      <c r="D78" s="75">
        <v>70</v>
      </c>
    </row>
    <row r="79" spans="1:4" s="26" customFormat="1" x14ac:dyDescent="0.2">
      <c r="A79" s="70">
        <v>52</v>
      </c>
      <c r="B79" s="110" t="s">
        <v>353</v>
      </c>
      <c r="C79" s="73" t="s">
        <v>296</v>
      </c>
      <c r="D79" s="75">
        <v>1</v>
      </c>
    </row>
    <row r="80" spans="1:4" s="17" customFormat="1" ht="13.5" customHeight="1" thickBot="1" x14ac:dyDescent="0.25">
      <c r="B80" s="111"/>
    </row>
    <row r="81" spans="1:4" s="17" customFormat="1" ht="26.25" customHeight="1" x14ac:dyDescent="0.2">
      <c r="A81" s="97" t="s">
        <v>140</v>
      </c>
      <c r="B81" s="107" t="s">
        <v>32</v>
      </c>
      <c r="C81" s="100" t="s">
        <v>142</v>
      </c>
      <c r="D81" s="86" t="s">
        <v>293</v>
      </c>
    </row>
    <row r="82" spans="1:4" s="17" customFormat="1" ht="12.75" customHeight="1" x14ac:dyDescent="0.2">
      <c r="A82" s="98"/>
      <c r="B82" s="108"/>
      <c r="C82" s="101"/>
      <c r="D82" s="91" t="s">
        <v>148</v>
      </c>
    </row>
    <row r="83" spans="1:4" s="17" customFormat="1" ht="13.5" customHeight="1" thickBot="1" x14ac:dyDescent="0.25">
      <c r="A83" s="99"/>
      <c r="B83" s="109"/>
      <c r="C83" s="102"/>
      <c r="D83" s="92"/>
    </row>
    <row r="84" spans="1:4" s="26" customFormat="1" x14ac:dyDescent="0.2">
      <c r="A84" s="70">
        <v>53</v>
      </c>
      <c r="B84" s="110" t="s">
        <v>354</v>
      </c>
      <c r="C84" s="73" t="s">
        <v>303</v>
      </c>
      <c r="D84" s="75">
        <v>130.80000000000001</v>
      </c>
    </row>
    <row r="85" spans="1:4" s="26" customFormat="1" x14ac:dyDescent="0.2">
      <c r="A85" s="70">
        <v>54</v>
      </c>
      <c r="B85" s="110" t="s">
        <v>355</v>
      </c>
      <c r="C85" s="73" t="s">
        <v>356</v>
      </c>
      <c r="D85" s="75">
        <v>20</v>
      </c>
    </row>
    <row r="86" spans="1:4" s="26" customFormat="1" x14ac:dyDescent="0.2">
      <c r="A86" s="70">
        <v>55</v>
      </c>
      <c r="B86" s="110" t="s">
        <v>357</v>
      </c>
      <c r="C86" s="73" t="s">
        <v>296</v>
      </c>
      <c r="D86" s="75">
        <v>21</v>
      </c>
    </row>
    <row r="87" spans="1:4" s="26" customFormat="1" x14ac:dyDescent="0.2">
      <c r="A87" s="70">
        <v>56</v>
      </c>
      <c r="B87" s="110" t="s">
        <v>358</v>
      </c>
      <c r="C87" s="73" t="s">
        <v>296</v>
      </c>
      <c r="D87" s="75">
        <v>25.5</v>
      </c>
    </row>
    <row r="88" spans="1:4" s="26" customFormat="1" x14ac:dyDescent="0.2">
      <c r="A88" s="70">
        <v>57</v>
      </c>
      <c r="B88" s="110" t="s">
        <v>359</v>
      </c>
      <c r="C88" s="73" t="s">
        <v>305</v>
      </c>
      <c r="D88" s="75">
        <v>5.6000000000000005</v>
      </c>
    </row>
    <row r="89" spans="1:4" s="26" customFormat="1" x14ac:dyDescent="0.2">
      <c r="A89" s="70">
        <v>58</v>
      </c>
      <c r="B89" s="110" t="s">
        <v>360</v>
      </c>
      <c r="C89" s="73" t="s">
        <v>303</v>
      </c>
      <c r="D89" s="75">
        <v>3</v>
      </c>
    </row>
    <row r="90" spans="1:4" s="26" customFormat="1" x14ac:dyDescent="0.2">
      <c r="A90" s="70">
        <v>59</v>
      </c>
      <c r="B90" s="110" t="s">
        <v>361</v>
      </c>
      <c r="C90" s="73" t="s">
        <v>296</v>
      </c>
      <c r="D90" s="75">
        <v>7.2</v>
      </c>
    </row>
    <row r="91" spans="1:4" s="26" customFormat="1" x14ac:dyDescent="0.2">
      <c r="A91" s="70">
        <v>60</v>
      </c>
      <c r="B91" s="110" t="s">
        <v>362</v>
      </c>
      <c r="C91" s="73" t="s">
        <v>303</v>
      </c>
      <c r="D91" s="75">
        <v>10</v>
      </c>
    </row>
    <row r="92" spans="1:4" s="26" customFormat="1" x14ac:dyDescent="0.2">
      <c r="A92" s="70">
        <v>61</v>
      </c>
      <c r="B92" s="110" t="s">
        <v>363</v>
      </c>
      <c r="C92" s="73" t="s">
        <v>296</v>
      </c>
      <c r="D92" s="75">
        <v>20</v>
      </c>
    </row>
    <row r="93" spans="1:4" s="26" customFormat="1" x14ac:dyDescent="0.2">
      <c r="A93" s="70">
        <v>62</v>
      </c>
      <c r="B93" s="110" t="s">
        <v>364</v>
      </c>
      <c r="C93" s="73" t="s">
        <v>296</v>
      </c>
      <c r="D93" s="75">
        <v>2</v>
      </c>
    </row>
    <row r="94" spans="1:4" s="26" customFormat="1" x14ac:dyDescent="0.2">
      <c r="A94" s="70">
        <v>63</v>
      </c>
      <c r="B94" s="110" t="s">
        <v>365</v>
      </c>
      <c r="C94" s="73" t="s">
        <v>303</v>
      </c>
      <c r="D94" s="75">
        <v>12.9</v>
      </c>
    </row>
    <row r="95" spans="1:4" s="26" customFormat="1" x14ac:dyDescent="0.2">
      <c r="A95" s="70">
        <v>64</v>
      </c>
      <c r="B95" s="110" t="s">
        <v>366</v>
      </c>
      <c r="C95" s="73" t="s">
        <v>338</v>
      </c>
      <c r="D95" s="75">
        <v>18</v>
      </c>
    </row>
    <row r="96" spans="1:4" s="26" customFormat="1" x14ac:dyDescent="0.2">
      <c r="A96" s="70">
        <v>65</v>
      </c>
      <c r="B96" s="110" t="s">
        <v>367</v>
      </c>
      <c r="C96" s="73" t="s">
        <v>299</v>
      </c>
      <c r="D96" s="75">
        <v>7</v>
      </c>
    </row>
    <row r="97" spans="1:4" s="17" customFormat="1" ht="13.5" customHeight="1" thickBot="1" x14ac:dyDescent="0.25">
      <c r="B97" s="111"/>
    </row>
    <row r="98" spans="1:4" s="17" customFormat="1" ht="26.25" customHeight="1" x14ac:dyDescent="0.2">
      <c r="A98" s="97" t="s">
        <v>140</v>
      </c>
      <c r="B98" s="107" t="s">
        <v>32</v>
      </c>
      <c r="C98" s="100" t="s">
        <v>142</v>
      </c>
      <c r="D98" s="86" t="s">
        <v>293</v>
      </c>
    </row>
    <row r="99" spans="1:4" s="17" customFormat="1" ht="12.75" customHeight="1" x14ac:dyDescent="0.2">
      <c r="A99" s="98"/>
      <c r="B99" s="108"/>
      <c r="C99" s="101"/>
      <c r="D99" s="91" t="s">
        <v>148</v>
      </c>
    </row>
    <row r="100" spans="1:4" s="17" customFormat="1" ht="13.5" customHeight="1" thickBot="1" x14ac:dyDescent="0.25">
      <c r="A100" s="99"/>
      <c r="B100" s="109"/>
      <c r="C100" s="102"/>
      <c r="D100" s="92"/>
    </row>
    <row r="101" spans="1:4" s="26" customFormat="1" x14ac:dyDescent="0.2">
      <c r="A101" s="70">
        <v>66</v>
      </c>
      <c r="B101" s="110" t="s">
        <v>368</v>
      </c>
      <c r="C101" s="73" t="s">
        <v>369</v>
      </c>
      <c r="D101" s="75">
        <v>14</v>
      </c>
    </row>
    <row r="102" spans="1:4" s="26" customFormat="1" x14ac:dyDescent="0.2">
      <c r="A102" s="70">
        <v>67</v>
      </c>
      <c r="B102" s="110" t="s">
        <v>370</v>
      </c>
      <c r="C102" s="73" t="s">
        <v>311</v>
      </c>
      <c r="D102" s="75">
        <v>80</v>
      </c>
    </row>
    <row r="103" spans="1:4" s="26" customFormat="1" x14ac:dyDescent="0.2">
      <c r="A103" s="70">
        <v>68</v>
      </c>
      <c r="B103" s="110" t="s">
        <v>371</v>
      </c>
      <c r="C103" s="73" t="s">
        <v>296</v>
      </c>
      <c r="D103" s="75">
        <v>61</v>
      </c>
    </row>
    <row r="104" spans="1:4" s="26" customFormat="1" x14ac:dyDescent="0.2">
      <c r="A104" s="70">
        <v>69</v>
      </c>
      <c r="B104" s="110" t="s">
        <v>372</v>
      </c>
      <c r="C104" s="73" t="s">
        <v>299</v>
      </c>
      <c r="D104" s="75">
        <v>1.6060000000000001</v>
      </c>
    </row>
    <row r="105" spans="1:4" s="26" customFormat="1" x14ac:dyDescent="0.2">
      <c r="A105" s="70">
        <v>70</v>
      </c>
      <c r="B105" s="110" t="s">
        <v>373</v>
      </c>
      <c r="C105" s="73" t="s">
        <v>338</v>
      </c>
      <c r="D105" s="75">
        <v>59</v>
      </c>
    </row>
    <row r="106" spans="1:4" s="26" customFormat="1" x14ac:dyDescent="0.2">
      <c r="A106" s="70">
        <v>71</v>
      </c>
      <c r="B106" s="110" t="s">
        <v>374</v>
      </c>
      <c r="C106" s="73" t="s">
        <v>303</v>
      </c>
      <c r="D106" s="75">
        <v>2</v>
      </c>
    </row>
    <row r="107" spans="1:4" s="26" customFormat="1" x14ac:dyDescent="0.2">
      <c r="A107" s="70">
        <v>72</v>
      </c>
      <c r="B107" s="110" t="s">
        <v>375</v>
      </c>
      <c r="C107" s="73" t="s">
        <v>338</v>
      </c>
      <c r="D107" s="75">
        <v>5</v>
      </c>
    </row>
    <row r="108" spans="1:4" s="26" customFormat="1" x14ac:dyDescent="0.2">
      <c r="A108" s="70">
        <v>73</v>
      </c>
      <c r="B108" s="110" t="s">
        <v>376</v>
      </c>
      <c r="C108" s="73" t="s">
        <v>296</v>
      </c>
      <c r="D108" s="75">
        <v>3</v>
      </c>
    </row>
    <row r="109" spans="1:4" s="26" customFormat="1" x14ac:dyDescent="0.2">
      <c r="A109" s="70">
        <v>74</v>
      </c>
      <c r="B109" s="110" t="s">
        <v>377</v>
      </c>
      <c r="C109" s="73" t="s">
        <v>303</v>
      </c>
      <c r="D109" s="75">
        <v>10</v>
      </c>
    </row>
    <row r="110" spans="1:4" s="26" customFormat="1" x14ac:dyDescent="0.2">
      <c r="A110" s="70">
        <v>75</v>
      </c>
      <c r="B110" s="110" t="s">
        <v>378</v>
      </c>
      <c r="C110" s="73" t="s">
        <v>296</v>
      </c>
      <c r="D110" s="75">
        <v>1</v>
      </c>
    </row>
    <row r="111" spans="1:4" s="26" customFormat="1" x14ac:dyDescent="0.2">
      <c r="A111" s="70">
        <v>76</v>
      </c>
      <c r="B111" s="110" t="s">
        <v>379</v>
      </c>
      <c r="C111" s="73" t="s">
        <v>296</v>
      </c>
      <c r="D111" s="75">
        <v>20</v>
      </c>
    </row>
    <row r="112" spans="1:4" s="26" customFormat="1" x14ac:dyDescent="0.2">
      <c r="A112" s="70">
        <v>77</v>
      </c>
      <c r="B112" s="110" t="s">
        <v>380</v>
      </c>
      <c r="C112" s="73" t="s">
        <v>338</v>
      </c>
      <c r="D112" s="75">
        <v>68</v>
      </c>
    </row>
    <row r="113" spans="1:4" s="17" customFormat="1" ht="13.5" customHeight="1" thickBot="1" x14ac:dyDescent="0.25">
      <c r="B113" s="111"/>
    </row>
    <row r="114" spans="1:4" s="17" customFormat="1" ht="26.25" customHeight="1" x14ac:dyDescent="0.2">
      <c r="A114" s="97" t="s">
        <v>140</v>
      </c>
      <c r="B114" s="107" t="s">
        <v>32</v>
      </c>
      <c r="C114" s="100" t="s">
        <v>142</v>
      </c>
      <c r="D114" s="86" t="s">
        <v>293</v>
      </c>
    </row>
    <row r="115" spans="1:4" s="17" customFormat="1" ht="12.75" customHeight="1" x14ac:dyDescent="0.2">
      <c r="A115" s="98"/>
      <c r="B115" s="108"/>
      <c r="C115" s="101"/>
      <c r="D115" s="91" t="s">
        <v>148</v>
      </c>
    </row>
    <row r="116" spans="1:4" s="17" customFormat="1" ht="13.5" customHeight="1" thickBot="1" x14ac:dyDescent="0.25">
      <c r="A116" s="99"/>
      <c r="B116" s="109"/>
      <c r="C116" s="102"/>
      <c r="D116" s="92"/>
    </row>
    <row r="117" spans="1:4" s="26" customFormat="1" x14ac:dyDescent="0.2">
      <c r="A117" s="70">
        <v>78</v>
      </c>
      <c r="B117" s="110" t="s">
        <v>381</v>
      </c>
      <c r="C117" s="73" t="s">
        <v>338</v>
      </c>
      <c r="D117" s="75">
        <v>4</v>
      </c>
    </row>
    <row r="118" spans="1:4" s="26" customFormat="1" x14ac:dyDescent="0.2">
      <c r="A118" s="70">
        <v>79</v>
      </c>
      <c r="B118" s="110" t="s">
        <v>382</v>
      </c>
      <c r="C118" s="73" t="s">
        <v>296</v>
      </c>
      <c r="D118" s="75">
        <v>5.5</v>
      </c>
    </row>
    <row r="119" spans="1:4" s="26" customFormat="1" x14ac:dyDescent="0.2">
      <c r="A119" s="70">
        <v>80</v>
      </c>
      <c r="B119" s="110" t="s">
        <v>383</v>
      </c>
      <c r="C119" s="73" t="s">
        <v>305</v>
      </c>
      <c r="D119" s="75">
        <v>13</v>
      </c>
    </row>
    <row r="120" spans="1:4" s="26" customFormat="1" x14ac:dyDescent="0.2">
      <c r="A120" s="70">
        <v>81</v>
      </c>
      <c r="B120" s="110" t="s">
        <v>384</v>
      </c>
      <c r="C120" s="73" t="s">
        <v>303</v>
      </c>
      <c r="D120" s="75">
        <v>14</v>
      </c>
    </row>
    <row r="121" spans="1:4" s="26" customFormat="1" x14ac:dyDescent="0.2">
      <c r="A121" s="70">
        <v>82</v>
      </c>
      <c r="B121" s="110" t="s">
        <v>385</v>
      </c>
      <c r="C121" s="73" t="s">
        <v>296</v>
      </c>
      <c r="D121" s="75">
        <v>2</v>
      </c>
    </row>
    <row r="122" spans="1:4" s="26" customFormat="1" x14ac:dyDescent="0.2">
      <c r="A122" s="70">
        <v>83</v>
      </c>
      <c r="B122" s="110" t="s">
        <v>386</v>
      </c>
      <c r="C122" s="73" t="s">
        <v>296</v>
      </c>
      <c r="D122" s="75">
        <v>49</v>
      </c>
    </row>
    <row r="123" spans="1:4" s="26" customFormat="1" x14ac:dyDescent="0.2">
      <c r="A123" s="70">
        <v>84</v>
      </c>
      <c r="B123" s="110" t="s">
        <v>387</v>
      </c>
      <c r="C123" s="73" t="s">
        <v>369</v>
      </c>
      <c r="D123" s="75">
        <v>31</v>
      </c>
    </row>
    <row r="124" spans="1:4" s="26" customFormat="1" x14ac:dyDescent="0.2">
      <c r="A124" s="70">
        <v>85</v>
      </c>
      <c r="B124" s="110" t="s">
        <v>388</v>
      </c>
      <c r="C124" s="73" t="s">
        <v>303</v>
      </c>
      <c r="D124" s="75">
        <v>5</v>
      </c>
    </row>
    <row r="125" spans="1:4" s="26" customFormat="1" x14ac:dyDescent="0.2">
      <c r="A125" s="70">
        <v>86</v>
      </c>
      <c r="B125" s="110" t="s">
        <v>389</v>
      </c>
      <c r="C125" s="73" t="s">
        <v>338</v>
      </c>
      <c r="D125" s="75">
        <v>15</v>
      </c>
    </row>
    <row r="126" spans="1:4" s="26" customFormat="1" x14ac:dyDescent="0.2">
      <c r="A126" s="70">
        <v>87</v>
      </c>
      <c r="B126" s="110" t="s">
        <v>390</v>
      </c>
      <c r="C126" s="73" t="s">
        <v>338</v>
      </c>
      <c r="D126" s="75">
        <v>12</v>
      </c>
    </row>
    <row r="127" spans="1:4" s="26" customFormat="1" x14ac:dyDescent="0.2">
      <c r="A127" s="70">
        <v>88</v>
      </c>
      <c r="B127" s="110" t="s">
        <v>391</v>
      </c>
      <c r="C127" s="73" t="s">
        <v>303</v>
      </c>
      <c r="D127" s="75">
        <v>11</v>
      </c>
    </row>
    <row r="128" spans="1:4" s="26" customFormat="1" x14ac:dyDescent="0.2">
      <c r="A128" s="70">
        <v>89</v>
      </c>
      <c r="B128" s="110" t="s">
        <v>392</v>
      </c>
      <c r="C128" s="73" t="s">
        <v>299</v>
      </c>
      <c r="D128" s="75">
        <v>0.35100000000000003</v>
      </c>
    </row>
    <row r="129" spans="1:4" s="26" customFormat="1" x14ac:dyDescent="0.2">
      <c r="A129" s="70">
        <v>90</v>
      </c>
      <c r="B129" s="110" t="s">
        <v>393</v>
      </c>
      <c r="C129" s="73" t="s">
        <v>308</v>
      </c>
      <c r="D129" s="75">
        <v>0.70000000000000007</v>
      </c>
    </row>
    <row r="130" spans="1:4" s="26" customFormat="1" x14ac:dyDescent="0.2">
      <c r="A130" s="70">
        <v>91</v>
      </c>
      <c r="B130" s="110" t="s">
        <v>394</v>
      </c>
      <c r="C130" s="73" t="s">
        <v>296</v>
      </c>
      <c r="D130" s="75">
        <v>5</v>
      </c>
    </row>
    <row r="131" spans="1:4" s="17" customFormat="1" ht="13.5" customHeight="1" thickBot="1" x14ac:dyDescent="0.25">
      <c r="B131" s="111"/>
    </row>
    <row r="132" spans="1:4" s="17" customFormat="1" ht="26.25" customHeight="1" x14ac:dyDescent="0.2">
      <c r="A132" s="97" t="s">
        <v>140</v>
      </c>
      <c r="B132" s="107" t="s">
        <v>32</v>
      </c>
      <c r="C132" s="100" t="s">
        <v>142</v>
      </c>
      <c r="D132" s="86" t="s">
        <v>293</v>
      </c>
    </row>
    <row r="133" spans="1:4" s="17" customFormat="1" ht="12.75" customHeight="1" x14ac:dyDescent="0.2">
      <c r="A133" s="98"/>
      <c r="B133" s="108"/>
      <c r="C133" s="101"/>
      <c r="D133" s="91" t="s">
        <v>148</v>
      </c>
    </row>
    <row r="134" spans="1:4" s="17" customFormat="1" ht="13.5" customHeight="1" thickBot="1" x14ac:dyDescent="0.25">
      <c r="A134" s="99"/>
      <c r="B134" s="109"/>
      <c r="C134" s="102"/>
      <c r="D134" s="92"/>
    </row>
    <row r="135" spans="1:4" s="26" customFormat="1" x14ac:dyDescent="0.2">
      <c r="A135" s="70">
        <v>92</v>
      </c>
      <c r="B135" s="110" t="s">
        <v>395</v>
      </c>
      <c r="C135" s="73" t="s">
        <v>296</v>
      </c>
      <c r="D135" s="75">
        <v>2</v>
      </c>
    </row>
    <row r="136" spans="1:4" s="26" customFormat="1" x14ac:dyDescent="0.2">
      <c r="A136" s="70">
        <v>93</v>
      </c>
      <c r="B136" s="110" t="s">
        <v>396</v>
      </c>
      <c r="C136" s="73" t="s">
        <v>303</v>
      </c>
      <c r="D136" s="75">
        <v>3</v>
      </c>
    </row>
    <row r="137" spans="1:4" s="26" customFormat="1" x14ac:dyDescent="0.2">
      <c r="A137" s="70">
        <v>94</v>
      </c>
      <c r="B137" s="110" t="s">
        <v>397</v>
      </c>
      <c r="C137" s="73" t="s">
        <v>296</v>
      </c>
      <c r="D137" s="75">
        <v>5</v>
      </c>
    </row>
    <row r="138" spans="1:4" s="26" customFormat="1" x14ac:dyDescent="0.2">
      <c r="A138" s="70">
        <v>95</v>
      </c>
      <c r="B138" s="110" t="s">
        <v>398</v>
      </c>
      <c r="C138" s="73" t="s">
        <v>296</v>
      </c>
      <c r="D138" s="75">
        <v>10</v>
      </c>
    </row>
    <row r="139" spans="1:4" s="26" customFormat="1" x14ac:dyDescent="0.2">
      <c r="A139" s="70">
        <v>96</v>
      </c>
      <c r="B139" s="110" t="s">
        <v>399</v>
      </c>
      <c r="C139" s="73" t="s">
        <v>296</v>
      </c>
      <c r="D139" s="75">
        <v>20</v>
      </c>
    </row>
    <row r="140" spans="1:4" s="26" customFormat="1" x14ac:dyDescent="0.2">
      <c r="A140" s="70">
        <v>97</v>
      </c>
      <c r="B140" s="110" t="s">
        <v>400</v>
      </c>
      <c r="C140" s="73" t="s">
        <v>296</v>
      </c>
      <c r="D140" s="75">
        <v>9</v>
      </c>
    </row>
    <row r="141" spans="1:4" s="26" customFormat="1" x14ac:dyDescent="0.2">
      <c r="A141" s="70">
        <v>98</v>
      </c>
      <c r="B141" s="110" t="s">
        <v>401</v>
      </c>
      <c r="C141" s="73" t="s">
        <v>296</v>
      </c>
      <c r="D141" s="75">
        <v>3</v>
      </c>
    </row>
    <row r="142" spans="1:4" s="26" customFormat="1" x14ac:dyDescent="0.2">
      <c r="A142" s="70">
        <v>99</v>
      </c>
      <c r="B142" s="110" t="s">
        <v>402</v>
      </c>
      <c r="C142" s="73" t="s">
        <v>296</v>
      </c>
      <c r="D142" s="75">
        <v>1</v>
      </c>
    </row>
    <row r="143" spans="1:4" s="26" customFormat="1" x14ac:dyDescent="0.2">
      <c r="A143" s="70">
        <v>100</v>
      </c>
      <c r="B143" s="110" t="s">
        <v>403</v>
      </c>
      <c r="C143" s="73" t="s">
        <v>296</v>
      </c>
      <c r="D143" s="75">
        <v>51</v>
      </c>
    </row>
    <row r="144" spans="1:4" s="26" customFormat="1" x14ac:dyDescent="0.2">
      <c r="A144" s="70">
        <v>101</v>
      </c>
      <c r="B144" s="110" t="s">
        <v>404</v>
      </c>
      <c r="C144" s="73" t="s">
        <v>356</v>
      </c>
      <c r="D144" s="75">
        <v>71</v>
      </c>
    </row>
    <row r="145" spans="1:4" s="26" customFormat="1" x14ac:dyDescent="0.2">
      <c r="A145" s="70">
        <v>102</v>
      </c>
      <c r="B145" s="110" t="s">
        <v>405</v>
      </c>
      <c r="C145" s="73" t="s">
        <v>296</v>
      </c>
      <c r="D145" s="75">
        <v>2</v>
      </c>
    </row>
    <row r="146" spans="1:4" s="26" customFormat="1" x14ac:dyDescent="0.2">
      <c r="A146" s="70">
        <v>103</v>
      </c>
      <c r="B146" s="110" t="s">
        <v>406</v>
      </c>
      <c r="C146" s="73" t="s">
        <v>338</v>
      </c>
      <c r="D146" s="75">
        <v>1</v>
      </c>
    </row>
    <row r="147" spans="1:4" s="26" customFormat="1" x14ac:dyDescent="0.2">
      <c r="A147" s="70">
        <v>104</v>
      </c>
      <c r="B147" s="110" t="s">
        <v>407</v>
      </c>
      <c r="C147" s="73" t="s">
        <v>311</v>
      </c>
      <c r="D147" s="75">
        <v>5</v>
      </c>
    </row>
    <row r="148" spans="1:4" s="17" customFormat="1" ht="13.5" customHeight="1" thickBot="1" x14ac:dyDescent="0.25">
      <c r="B148" s="111"/>
    </row>
    <row r="149" spans="1:4" s="17" customFormat="1" ht="26.25" customHeight="1" x14ac:dyDescent="0.2">
      <c r="A149" s="97" t="s">
        <v>140</v>
      </c>
      <c r="B149" s="107" t="s">
        <v>32</v>
      </c>
      <c r="C149" s="100" t="s">
        <v>142</v>
      </c>
      <c r="D149" s="86" t="s">
        <v>293</v>
      </c>
    </row>
    <row r="150" spans="1:4" s="17" customFormat="1" ht="12.75" customHeight="1" x14ac:dyDescent="0.2">
      <c r="A150" s="98"/>
      <c r="B150" s="108"/>
      <c r="C150" s="101"/>
      <c r="D150" s="91" t="s">
        <v>148</v>
      </c>
    </row>
    <row r="151" spans="1:4" s="17" customFormat="1" ht="13.5" customHeight="1" thickBot="1" x14ac:dyDescent="0.25">
      <c r="A151" s="99"/>
      <c r="B151" s="109"/>
      <c r="C151" s="102"/>
      <c r="D151" s="92"/>
    </row>
    <row r="152" spans="1:4" s="26" customFormat="1" x14ac:dyDescent="0.2">
      <c r="A152" s="70">
        <v>105</v>
      </c>
      <c r="B152" s="110" t="s">
        <v>408</v>
      </c>
      <c r="C152" s="73" t="s">
        <v>409</v>
      </c>
      <c r="D152" s="75">
        <v>6</v>
      </c>
    </row>
    <row r="153" spans="1:4" s="26" customFormat="1" x14ac:dyDescent="0.2">
      <c r="A153" s="70">
        <v>106</v>
      </c>
      <c r="B153" s="110" t="s">
        <v>410</v>
      </c>
      <c r="C153" s="73" t="s">
        <v>338</v>
      </c>
      <c r="D153" s="75">
        <v>2</v>
      </c>
    </row>
    <row r="154" spans="1:4" s="26" customFormat="1" x14ac:dyDescent="0.2">
      <c r="A154" s="70">
        <v>107</v>
      </c>
      <c r="B154" s="110" t="s">
        <v>411</v>
      </c>
      <c r="C154" s="73" t="s">
        <v>369</v>
      </c>
      <c r="D154" s="75">
        <v>18780</v>
      </c>
    </row>
    <row r="155" spans="1:4" s="26" customFormat="1" x14ac:dyDescent="0.2">
      <c r="A155" s="70">
        <v>108</v>
      </c>
      <c r="B155" s="110" t="s">
        <v>412</v>
      </c>
      <c r="C155" s="73" t="s">
        <v>305</v>
      </c>
      <c r="D155" s="75">
        <v>4</v>
      </c>
    </row>
    <row r="156" spans="1:4" s="26" customFormat="1" x14ac:dyDescent="0.2">
      <c r="A156" s="70">
        <v>109</v>
      </c>
      <c r="B156" s="110" t="s">
        <v>413</v>
      </c>
      <c r="C156" s="73" t="s">
        <v>296</v>
      </c>
      <c r="D156" s="75">
        <v>9</v>
      </c>
    </row>
    <row r="157" spans="1:4" s="26" customFormat="1" x14ac:dyDescent="0.2">
      <c r="A157" s="70">
        <v>110</v>
      </c>
      <c r="B157" s="110" t="s">
        <v>414</v>
      </c>
      <c r="C157" s="73" t="s">
        <v>299</v>
      </c>
      <c r="D157" s="75">
        <v>4.4000000000000004</v>
      </c>
    </row>
    <row r="158" spans="1:4" s="26" customFormat="1" x14ac:dyDescent="0.2">
      <c r="A158" s="70">
        <v>111</v>
      </c>
      <c r="B158" s="110" t="s">
        <v>415</v>
      </c>
      <c r="C158" s="73" t="s">
        <v>299</v>
      </c>
      <c r="D158" s="75">
        <v>0.11600000000000001</v>
      </c>
    </row>
    <row r="159" spans="1:4" s="26" customFormat="1" x14ac:dyDescent="0.2">
      <c r="A159" s="70">
        <v>112</v>
      </c>
      <c r="B159" s="110" t="s">
        <v>416</v>
      </c>
      <c r="C159" s="73" t="s">
        <v>296</v>
      </c>
      <c r="D159" s="75">
        <v>20</v>
      </c>
    </row>
    <row r="160" spans="1:4" s="26" customFormat="1" x14ac:dyDescent="0.2">
      <c r="A160" s="70">
        <v>113</v>
      </c>
      <c r="B160" s="110" t="s">
        <v>367</v>
      </c>
      <c r="C160" s="73" t="s">
        <v>299</v>
      </c>
      <c r="D160" s="75">
        <v>1.1700000000000002</v>
      </c>
    </row>
    <row r="161" spans="1:4" s="26" customFormat="1" x14ac:dyDescent="0.2">
      <c r="A161" s="70">
        <v>114</v>
      </c>
      <c r="B161" s="110" t="s">
        <v>417</v>
      </c>
      <c r="C161" s="73" t="s">
        <v>308</v>
      </c>
      <c r="D161" s="75">
        <v>30.731000000000002</v>
      </c>
    </row>
    <row r="162" spans="1:4" s="26" customFormat="1" x14ac:dyDescent="0.2">
      <c r="A162" s="70">
        <v>115</v>
      </c>
      <c r="B162" s="110" t="s">
        <v>418</v>
      </c>
      <c r="C162" s="73" t="s">
        <v>303</v>
      </c>
      <c r="D162" s="75">
        <v>96.800000000000011</v>
      </c>
    </row>
    <row r="163" spans="1:4" s="26" customFormat="1" x14ac:dyDescent="0.2">
      <c r="A163" s="70">
        <v>116</v>
      </c>
      <c r="B163" s="110" t="s">
        <v>419</v>
      </c>
      <c r="C163" s="73" t="s">
        <v>303</v>
      </c>
      <c r="D163" s="75">
        <v>32.6</v>
      </c>
    </row>
    <row r="164" spans="1:4" s="26" customFormat="1" x14ac:dyDescent="0.2">
      <c r="A164" s="70">
        <v>117</v>
      </c>
      <c r="B164" s="110" t="s">
        <v>420</v>
      </c>
      <c r="C164" s="73" t="s">
        <v>296</v>
      </c>
      <c r="D164" s="75">
        <v>20</v>
      </c>
    </row>
    <row r="165" spans="1:4" s="26" customFormat="1" x14ac:dyDescent="0.2">
      <c r="A165" s="70">
        <v>118</v>
      </c>
      <c r="B165" s="110" t="s">
        <v>421</v>
      </c>
      <c r="C165" s="73" t="s">
        <v>296</v>
      </c>
      <c r="D165" s="75">
        <v>16.5</v>
      </c>
    </row>
    <row r="166" spans="1:4" s="26" customFormat="1" x14ac:dyDescent="0.2">
      <c r="A166" s="70">
        <v>119</v>
      </c>
      <c r="B166" s="110" t="s">
        <v>422</v>
      </c>
      <c r="C166" s="73" t="s">
        <v>296</v>
      </c>
      <c r="D166" s="75">
        <v>12</v>
      </c>
    </row>
    <row r="167" spans="1:4" s="26" customFormat="1" x14ac:dyDescent="0.2">
      <c r="A167" s="70">
        <v>120</v>
      </c>
      <c r="B167" s="110" t="s">
        <v>423</v>
      </c>
      <c r="C167" s="73" t="s">
        <v>296</v>
      </c>
      <c r="D167" s="75">
        <v>7</v>
      </c>
    </row>
    <row r="168" spans="1:4" s="17" customFormat="1" ht="13.5" customHeight="1" thickBot="1" x14ac:dyDescent="0.25">
      <c r="B168" s="111"/>
    </row>
    <row r="169" spans="1:4" s="17" customFormat="1" ht="26.25" customHeight="1" x14ac:dyDescent="0.2">
      <c r="A169" s="97" t="s">
        <v>140</v>
      </c>
      <c r="B169" s="107" t="s">
        <v>32</v>
      </c>
      <c r="C169" s="100" t="s">
        <v>142</v>
      </c>
      <c r="D169" s="86" t="s">
        <v>293</v>
      </c>
    </row>
    <row r="170" spans="1:4" s="17" customFormat="1" ht="12.75" customHeight="1" x14ac:dyDescent="0.2">
      <c r="A170" s="98"/>
      <c r="B170" s="108"/>
      <c r="C170" s="101"/>
      <c r="D170" s="91" t="s">
        <v>148</v>
      </c>
    </row>
    <row r="171" spans="1:4" s="17" customFormat="1" ht="13.5" customHeight="1" thickBot="1" x14ac:dyDescent="0.25">
      <c r="A171" s="99"/>
      <c r="B171" s="109"/>
      <c r="C171" s="102"/>
      <c r="D171" s="92"/>
    </row>
    <row r="172" spans="1:4" s="26" customFormat="1" x14ac:dyDescent="0.2">
      <c r="A172" s="70">
        <v>121</v>
      </c>
      <c r="B172" s="110" t="s">
        <v>424</v>
      </c>
      <c r="C172" s="73" t="s">
        <v>308</v>
      </c>
      <c r="D172" s="75">
        <v>6</v>
      </c>
    </row>
    <row r="173" spans="1:4" s="26" customFormat="1" x14ac:dyDescent="0.2">
      <c r="A173" s="70">
        <v>122</v>
      </c>
      <c r="B173" s="110" t="s">
        <v>425</v>
      </c>
      <c r="C173" s="73" t="s">
        <v>296</v>
      </c>
      <c r="D173" s="75">
        <v>36</v>
      </c>
    </row>
    <row r="174" spans="1:4" s="26" customFormat="1" x14ac:dyDescent="0.2">
      <c r="A174" s="70">
        <v>123</v>
      </c>
      <c r="B174" s="110" t="s">
        <v>426</v>
      </c>
      <c r="C174" s="73" t="s">
        <v>303</v>
      </c>
      <c r="D174" s="75">
        <v>3</v>
      </c>
    </row>
    <row r="175" spans="1:4" s="26" customFormat="1" x14ac:dyDescent="0.2">
      <c r="A175" s="70">
        <v>124</v>
      </c>
      <c r="B175" s="110" t="s">
        <v>427</v>
      </c>
      <c r="C175" s="73" t="s">
        <v>305</v>
      </c>
      <c r="D175" s="75">
        <v>8</v>
      </c>
    </row>
    <row r="176" spans="1:4" s="26" customFormat="1" x14ac:dyDescent="0.2">
      <c r="A176" s="70">
        <v>125</v>
      </c>
      <c r="B176" s="110" t="s">
        <v>428</v>
      </c>
      <c r="C176" s="73" t="s">
        <v>296</v>
      </c>
      <c r="D176" s="75">
        <v>1</v>
      </c>
    </row>
    <row r="177" spans="1:4" s="26" customFormat="1" x14ac:dyDescent="0.2">
      <c r="A177" s="70">
        <v>126</v>
      </c>
      <c r="B177" s="110" t="s">
        <v>429</v>
      </c>
      <c r="C177" s="73" t="s">
        <v>296</v>
      </c>
      <c r="D177" s="75">
        <v>18</v>
      </c>
    </row>
    <row r="178" spans="1:4" s="26" customFormat="1" x14ac:dyDescent="0.2">
      <c r="A178" s="70">
        <v>127</v>
      </c>
      <c r="B178" s="110" t="s">
        <v>430</v>
      </c>
      <c r="C178" s="73" t="s">
        <v>296</v>
      </c>
      <c r="D178" s="75">
        <v>7.6000000000000005</v>
      </c>
    </row>
    <row r="179" spans="1:4" s="26" customFormat="1" x14ac:dyDescent="0.2">
      <c r="A179" s="70">
        <v>128</v>
      </c>
      <c r="B179" s="110" t="s">
        <v>431</v>
      </c>
      <c r="C179" s="73" t="s">
        <v>303</v>
      </c>
      <c r="D179" s="75">
        <v>0.6</v>
      </c>
    </row>
    <row r="180" spans="1:4" s="26" customFormat="1" x14ac:dyDescent="0.2">
      <c r="A180" s="70">
        <v>129</v>
      </c>
      <c r="B180" s="110" t="s">
        <v>432</v>
      </c>
      <c r="C180" s="73" t="s">
        <v>303</v>
      </c>
      <c r="D180" s="75">
        <v>29</v>
      </c>
    </row>
    <row r="181" spans="1:4" s="26" customFormat="1" x14ac:dyDescent="0.2">
      <c r="A181" s="70">
        <v>130</v>
      </c>
      <c r="B181" s="110" t="s">
        <v>433</v>
      </c>
      <c r="C181" s="73" t="s">
        <v>305</v>
      </c>
      <c r="D181" s="75">
        <v>0.1</v>
      </c>
    </row>
    <row r="182" spans="1:4" s="26" customFormat="1" x14ac:dyDescent="0.2">
      <c r="A182" s="70">
        <v>131</v>
      </c>
      <c r="B182" s="110" t="s">
        <v>434</v>
      </c>
      <c r="C182" s="73" t="s">
        <v>311</v>
      </c>
      <c r="D182" s="75">
        <v>20</v>
      </c>
    </row>
    <row r="183" spans="1:4" s="26" customFormat="1" x14ac:dyDescent="0.2">
      <c r="A183" s="70">
        <v>132</v>
      </c>
      <c r="B183" s="110" t="s">
        <v>435</v>
      </c>
      <c r="C183" s="73" t="s">
        <v>303</v>
      </c>
      <c r="D183" s="75">
        <v>2.5</v>
      </c>
    </row>
    <row r="184" spans="1:4" s="26" customFormat="1" x14ac:dyDescent="0.2">
      <c r="A184" s="70">
        <v>133</v>
      </c>
      <c r="B184" s="110" t="s">
        <v>436</v>
      </c>
      <c r="C184" s="73" t="s">
        <v>437</v>
      </c>
      <c r="D184" s="75">
        <v>18</v>
      </c>
    </row>
    <row r="185" spans="1:4" s="26" customFormat="1" x14ac:dyDescent="0.2">
      <c r="A185" s="70">
        <v>134</v>
      </c>
      <c r="B185" s="110" t="s">
        <v>438</v>
      </c>
      <c r="C185" s="73" t="s">
        <v>299</v>
      </c>
      <c r="D185" s="75">
        <v>39.340000000000003</v>
      </c>
    </row>
    <row r="186" spans="1:4" s="26" customFormat="1" x14ac:dyDescent="0.2">
      <c r="A186" s="70">
        <v>135</v>
      </c>
      <c r="B186" s="110" t="s">
        <v>439</v>
      </c>
      <c r="C186" s="73" t="s">
        <v>308</v>
      </c>
      <c r="D186" s="75">
        <v>4</v>
      </c>
    </row>
    <row r="187" spans="1:4" s="17" customFormat="1" ht="13.5" customHeight="1" thickBot="1" x14ac:dyDescent="0.25">
      <c r="B187" s="111"/>
    </row>
    <row r="188" spans="1:4" s="17" customFormat="1" ht="26.25" customHeight="1" x14ac:dyDescent="0.2">
      <c r="A188" s="97" t="s">
        <v>140</v>
      </c>
      <c r="B188" s="107" t="s">
        <v>32</v>
      </c>
      <c r="C188" s="100" t="s">
        <v>142</v>
      </c>
      <c r="D188" s="86" t="s">
        <v>293</v>
      </c>
    </row>
    <row r="189" spans="1:4" s="17" customFormat="1" ht="12.75" customHeight="1" x14ac:dyDescent="0.2">
      <c r="A189" s="98"/>
      <c r="B189" s="108"/>
      <c r="C189" s="101"/>
      <c r="D189" s="91" t="s">
        <v>148</v>
      </c>
    </row>
    <row r="190" spans="1:4" s="17" customFormat="1" ht="13.5" customHeight="1" thickBot="1" x14ac:dyDescent="0.25">
      <c r="A190" s="99"/>
      <c r="B190" s="109"/>
      <c r="C190" s="102"/>
      <c r="D190" s="92"/>
    </row>
    <row r="191" spans="1:4" s="26" customFormat="1" x14ac:dyDescent="0.2">
      <c r="A191" s="70">
        <v>136</v>
      </c>
      <c r="B191" s="110" t="s">
        <v>440</v>
      </c>
      <c r="C191" s="73" t="s">
        <v>305</v>
      </c>
      <c r="D191" s="75">
        <v>28</v>
      </c>
    </row>
    <row r="192" spans="1:4" s="26" customFormat="1" x14ac:dyDescent="0.2">
      <c r="A192" s="70">
        <v>137</v>
      </c>
      <c r="B192" s="110" t="s">
        <v>441</v>
      </c>
      <c r="C192" s="73" t="s">
        <v>311</v>
      </c>
      <c r="D192" s="75">
        <v>2</v>
      </c>
    </row>
    <row r="193" spans="1:4" s="26" customFormat="1" x14ac:dyDescent="0.2">
      <c r="A193" s="70">
        <v>138</v>
      </c>
      <c r="B193" s="110" t="s">
        <v>442</v>
      </c>
      <c r="C193" s="73" t="s">
        <v>369</v>
      </c>
      <c r="D193" s="75">
        <v>7</v>
      </c>
    </row>
    <row r="194" spans="1:4" s="26" customFormat="1" x14ac:dyDescent="0.2">
      <c r="A194" s="70">
        <v>139</v>
      </c>
      <c r="B194" s="110" t="s">
        <v>443</v>
      </c>
      <c r="C194" s="73" t="s">
        <v>444</v>
      </c>
      <c r="D194" s="75">
        <v>184.20000000000002</v>
      </c>
    </row>
    <row r="195" spans="1:4" s="26" customFormat="1" x14ac:dyDescent="0.2">
      <c r="A195" s="70">
        <v>140</v>
      </c>
      <c r="B195" s="110" t="s">
        <v>445</v>
      </c>
      <c r="C195" s="73" t="s">
        <v>303</v>
      </c>
      <c r="D195" s="75">
        <v>7.9</v>
      </c>
    </row>
    <row r="196" spans="1:4" s="26" customFormat="1" x14ac:dyDescent="0.2">
      <c r="A196" s="70">
        <v>141</v>
      </c>
      <c r="B196" s="110" t="s">
        <v>446</v>
      </c>
      <c r="C196" s="73" t="s">
        <v>356</v>
      </c>
      <c r="D196" s="75">
        <v>53</v>
      </c>
    </row>
    <row r="197" spans="1:4" s="26" customFormat="1" x14ac:dyDescent="0.2">
      <c r="A197" s="70">
        <v>142</v>
      </c>
      <c r="B197" s="110" t="s">
        <v>447</v>
      </c>
      <c r="C197" s="73" t="s">
        <v>296</v>
      </c>
      <c r="D197" s="75">
        <v>1</v>
      </c>
    </row>
    <row r="198" spans="1:4" s="26" customFormat="1" x14ac:dyDescent="0.2">
      <c r="A198" s="70">
        <v>143</v>
      </c>
      <c r="B198" s="110" t="s">
        <v>448</v>
      </c>
      <c r="C198" s="73" t="s">
        <v>338</v>
      </c>
      <c r="D198" s="75">
        <v>5</v>
      </c>
    </row>
    <row r="199" spans="1:4" s="26" customFormat="1" x14ac:dyDescent="0.2">
      <c r="A199" s="70">
        <v>144</v>
      </c>
      <c r="B199" s="110" t="s">
        <v>449</v>
      </c>
      <c r="C199" s="73" t="s">
        <v>303</v>
      </c>
      <c r="D199" s="75">
        <v>10</v>
      </c>
    </row>
    <row r="200" spans="1:4" s="26" customFormat="1" x14ac:dyDescent="0.2">
      <c r="A200" s="70">
        <v>145</v>
      </c>
      <c r="B200" s="110" t="s">
        <v>450</v>
      </c>
      <c r="C200" s="73" t="s">
        <v>296</v>
      </c>
      <c r="D200" s="75">
        <v>1</v>
      </c>
    </row>
    <row r="201" spans="1:4" s="26" customFormat="1" x14ac:dyDescent="0.2">
      <c r="A201" s="70">
        <v>146</v>
      </c>
      <c r="B201" s="110" t="s">
        <v>451</v>
      </c>
      <c r="C201" s="73" t="s">
        <v>303</v>
      </c>
      <c r="D201" s="75">
        <v>5.4</v>
      </c>
    </row>
    <row r="202" spans="1:4" s="26" customFormat="1" x14ac:dyDescent="0.2">
      <c r="A202" s="70">
        <v>147</v>
      </c>
      <c r="B202" s="110" t="s">
        <v>452</v>
      </c>
      <c r="C202" s="73" t="s">
        <v>303</v>
      </c>
      <c r="D202" s="75">
        <v>1.1000000000000001</v>
      </c>
    </row>
    <row r="203" spans="1:4" s="26" customFormat="1" x14ac:dyDescent="0.2">
      <c r="A203" s="70">
        <v>148</v>
      </c>
      <c r="B203" s="110" t="s">
        <v>453</v>
      </c>
      <c r="C203" s="73" t="s">
        <v>305</v>
      </c>
      <c r="D203" s="75">
        <v>28</v>
      </c>
    </row>
    <row r="204" spans="1:4" s="17" customFormat="1" ht="13.5" customHeight="1" thickBot="1" x14ac:dyDescent="0.25">
      <c r="B204" s="111"/>
    </row>
    <row r="205" spans="1:4" s="17" customFormat="1" ht="26.25" customHeight="1" x14ac:dyDescent="0.2">
      <c r="A205" s="97" t="s">
        <v>140</v>
      </c>
      <c r="B205" s="107" t="s">
        <v>32</v>
      </c>
      <c r="C205" s="100" t="s">
        <v>142</v>
      </c>
      <c r="D205" s="86" t="s">
        <v>293</v>
      </c>
    </row>
    <row r="206" spans="1:4" s="17" customFormat="1" ht="12.75" customHeight="1" x14ac:dyDescent="0.2">
      <c r="A206" s="98"/>
      <c r="B206" s="108"/>
      <c r="C206" s="101"/>
      <c r="D206" s="91" t="s">
        <v>148</v>
      </c>
    </row>
    <row r="207" spans="1:4" s="17" customFormat="1" ht="13.5" customHeight="1" thickBot="1" x14ac:dyDescent="0.25">
      <c r="A207" s="99"/>
      <c r="B207" s="109"/>
      <c r="C207" s="102"/>
      <c r="D207" s="92"/>
    </row>
    <row r="208" spans="1:4" s="26" customFormat="1" x14ac:dyDescent="0.2">
      <c r="A208" s="70">
        <v>149</v>
      </c>
      <c r="B208" s="110" t="s">
        <v>454</v>
      </c>
      <c r="C208" s="73" t="s">
        <v>338</v>
      </c>
      <c r="D208" s="75">
        <v>131</v>
      </c>
    </row>
    <row r="209" spans="1:4" s="26" customFormat="1" x14ac:dyDescent="0.2">
      <c r="A209" s="70">
        <v>150</v>
      </c>
      <c r="B209" s="110" t="s">
        <v>455</v>
      </c>
      <c r="C209" s="73" t="s">
        <v>338</v>
      </c>
      <c r="D209" s="75">
        <v>28</v>
      </c>
    </row>
    <row r="210" spans="1:4" s="26" customFormat="1" x14ac:dyDescent="0.2">
      <c r="A210" s="70">
        <v>151</v>
      </c>
      <c r="B210" s="110" t="s">
        <v>456</v>
      </c>
      <c r="C210" s="73" t="s">
        <v>296</v>
      </c>
      <c r="D210" s="75">
        <v>26</v>
      </c>
    </row>
    <row r="211" spans="1:4" s="26" customFormat="1" x14ac:dyDescent="0.2">
      <c r="A211" s="70">
        <v>152</v>
      </c>
      <c r="B211" s="110" t="s">
        <v>457</v>
      </c>
      <c r="C211" s="73" t="s">
        <v>296</v>
      </c>
      <c r="D211" s="75">
        <v>1</v>
      </c>
    </row>
    <row r="212" spans="1:4" s="26" customFormat="1" x14ac:dyDescent="0.2">
      <c r="A212" s="70">
        <v>153</v>
      </c>
      <c r="B212" s="110" t="s">
        <v>458</v>
      </c>
      <c r="C212" s="73" t="s">
        <v>296</v>
      </c>
      <c r="D212" s="75">
        <v>29</v>
      </c>
    </row>
    <row r="213" spans="1:4" s="26" customFormat="1" x14ac:dyDescent="0.2">
      <c r="A213" s="70">
        <v>154</v>
      </c>
      <c r="B213" s="110" t="s">
        <v>459</v>
      </c>
      <c r="C213" s="73" t="s">
        <v>308</v>
      </c>
      <c r="D213" s="75">
        <v>3.8000000000000003</v>
      </c>
    </row>
    <row r="214" spans="1:4" s="26" customFormat="1" x14ac:dyDescent="0.2">
      <c r="A214" s="70">
        <v>155</v>
      </c>
      <c r="B214" s="110" t="s">
        <v>460</v>
      </c>
      <c r="C214" s="73" t="s">
        <v>437</v>
      </c>
      <c r="D214" s="75">
        <v>40</v>
      </c>
    </row>
    <row r="215" spans="1:4" s="26" customFormat="1" x14ac:dyDescent="0.2">
      <c r="A215" s="70">
        <v>156</v>
      </c>
      <c r="B215" s="110" t="s">
        <v>461</v>
      </c>
      <c r="C215" s="73" t="s">
        <v>296</v>
      </c>
      <c r="D215" s="75">
        <v>3</v>
      </c>
    </row>
    <row r="216" spans="1:4" s="26" customFormat="1" x14ac:dyDescent="0.2">
      <c r="A216" s="70">
        <v>157</v>
      </c>
      <c r="B216" s="110" t="s">
        <v>462</v>
      </c>
      <c r="C216" s="73" t="s">
        <v>369</v>
      </c>
      <c r="D216" s="75">
        <v>1</v>
      </c>
    </row>
    <row r="217" spans="1:4" s="26" customFormat="1" x14ac:dyDescent="0.2">
      <c r="A217" s="70">
        <v>158</v>
      </c>
      <c r="B217" s="110" t="s">
        <v>463</v>
      </c>
      <c r="C217" s="73" t="s">
        <v>311</v>
      </c>
      <c r="D217" s="75">
        <v>5</v>
      </c>
    </row>
    <row r="218" spans="1:4" s="26" customFormat="1" x14ac:dyDescent="0.2">
      <c r="A218" s="70">
        <v>159</v>
      </c>
      <c r="B218" s="110" t="s">
        <v>464</v>
      </c>
      <c r="C218" s="73" t="s">
        <v>305</v>
      </c>
      <c r="D218" s="75">
        <v>62.5</v>
      </c>
    </row>
    <row r="219" spans="1:4" s="26" customFormat="1" x14ac:dyDescent="0.2">
      <c r="A219" s="70">
        <v>160</v>
      </c>
      <c r="B219" s="110" t="s">
        <v>465</v>
      </c>
      <c r="C219" s="73" t="s">
        <v>296</v>
      </c>
      <c r="D219" s="75">
        <v>3.5</v>
      </c>
    </row>
    <row r="220" spans="1:4" s="26" customFormat="1" x14ac:dyDescent="0.2">
      <c r="A220" s="70">
        <v>161</v>
      </c>
      <c r="B220" s="110" t="s">
        <v>466</v>
      </c>
      <c r="C220" s="73" t="s">
        <v>303</v>
      </c>
      <c r="D220" s="75">
        <v>17</v>
      </c>
    </row>
    <row r="221" spans="1:4" s="17" customFormat="1" ht="13.5" customHeight="1" thickBot="1" x14ac:dyDescent="0.25">
      <c r="B221" s="111"/>
    </row>
    <row r="222" spans="1:4" s="17" customFormat="1" ht="26.25" customHeight="1" x14ac:dyDescent="0.2">
      <c r="A222" s="97" t="s">
        <v>140</v>
      </c>
      <c r="B222" s="107" t="s">
        <v>32</v>
      </c>
      <c r="C222" s="100" t="s">
        <v>142</v>
      </c>
      <c r="D222" s="86" t="s">
        <v>293</v>
      </c>
    </row>
    <row r="223" spans="1:4" s="17" customFormat="1" ht="12.75" customHeight="1" x14ac:dyDescent="0.2">
      <c r="A223" s="98"/>
      <c r="B223" s="108"/>
      <c r="C223" s="101"/>
      <c r="D223" s="91" t="s">
        <v>148</v>
      </c>
    </row>
    <row r="224" spans="1:4" s="17" customFormat="1" ht="13.5" customHeight="1" thickBot="1" x14ac:dyDescent="0.25">
      <c r="A224" s="99"/>
      <c r="B224" s="109"/>
      <c r="C224" s="102"/>
      <c r="D224" s="92"/>
    </row>
    <row r="225" spans="1:4" s="26" customFormat="1" x14ac:dyDescent="0.2">
      <c r="A225" s="70">
        <v>162</v>
      </c>
      <c r="B225" s="110" t="s">
        <v>467</v>
      </c>
      <c r="C225" s="73" t="s">
        <v>338</v>
      </c>
      <c r="D225" s="75">
        <v>33</v>
      </c>
    </row>
    <row r="226" spans="1:4" s="26" customFormat="1" x14ac:dyDescent="0.2">
      <c r="A226" s="70">
        <v>163</v>
      </c>
      <c r="B226" s="110" t="s">
        <v>468</v>
      </c>
      <c r="C226" s="73" t="s">
        <v>296</v>
      </c>
      <c r="D226" s="75">
        <v>26</v>
      </c>
    </row>
    <row r="227" spans="1:4" s="26" customFormat="1" x14ac:dyDescent="0.2">
      <c r="A227" s="70">
        <v>164</v>
      </c>
      <c r="B227" s="110" t="s">
        <v>469</v>
      </c>
      <c r="C227" s="73" t="s">
        <v>369</v>
      </c>
      <c r="D227" s="75">
        <v>8</v>
      </c>
    </row>
    <row r="228" spans="1:4" s="26" customFormat="1" x14ac:dyDescent="0.2">
      <c r="A228" s="70">
        <v>165</v>
      </c>
      <c r="B228" s="110" t="s">
        <v>470</v>
      </c>
      <c r="C228" s="73" t="s">
        <v>296</v>
      </c>
      <c r="D228" s="75">
        <v>2</v>
      </c>
    </row>
    <row r="229" spans="1:4" s="26" customFormat="1" x14ac:dyDescent="0.2">
      <c r="A229" s="70">
        <v>166</v>
      </c>
      <c r="B229" s="110" t="s">
        <v>471</v>
      </c>
      <c r="C229" s="73" t="s">
        <v>369</v>
      </c>
      <c r="D229" s="75">
        <v>5</v>
      </c>
    </row>
    <row r="230" spans="1:4" s="26" customFormat="1" x14ac:dyDescent="0.2">
      <c r="A230" s="70">
        <v>167</v>
      </c>
      <c r="B230" s="110" t="s">
        <v>472</v>
      </c>
      <c r="C230" s="73" t="s">
        <v>356</v>
      </c>
      <c r="D230" s="75">
        <v>10</v>
      </c>
    </row>
    <row r="231" spans="1:4" s="26" customFormat="1" x14ac:dyDescent="0.2">
      <c r="A231" s="70">
        <v>168</v>
      </c>
      <c r="B231" s="110" t="s">
        <v>473</v>
      </c>
      <c r="C231" s="73" t="s">
        <v>369</v>
      </c>
      <c r="D231" s="75">
        <v>30</v>
      </c>
    </row>
    <row r="232" spans="1:4" s="26" customFormat="1" x14ac:dyDescent="0.2">
      <c r="A232" s="70">
        <v>169</v>
      </c>
      <c r="B232" s="110" t="s">
        <v>474</v>
      </c>
      <c r="C232" s="73" t="s">
        <v>338</v>
      </c>
      <c r="D232" s="75">
        <v>1</v>
      </c>
    </row>
    <row r="233" spans="1:4" s="26" customFormat="1" x14ac:dyDescent="0.2">
      <c r="A233" s="70">
        <v>170</v>
      </c>
      <c r="B233" s="110" t="s">
        <v>475</v>
      </c>
      <c r="C233" s="73" t="s">
        <v>338</v>
      </c>
      <c r="D233" s="75">
        <v>26</v>
      </c>
    </row>
    <row r="234" spans="1:4" s="26" customFormat="1" x14ac:dyDescent="0.2">
      <c r="A234" s="70">
        <v>171</v>
      </c>
      <c r="B234" s="110" t="s">
        <v>476</v>
      </c>
      <c r="C234" s="73" t="s">
        <v>369</v>
      </c>
      <c r="D234" s="75">
        <v>2</v>
      </c>
    </row>
    <row r="235" spans="1:4" s="26" customFormat="1" x14ac:dyDescent="0.2">
      <c r="A235" s="70">
        <v>172</v>
      </c>
      <c r="B235" s="110" t="s">
        <v>477</v>
      </c>
      <c r="C235" s="73" t="s">
        <v>369</v>
      </c>
      <c r="D235" s="75">
        <v>19</v>
      </c>
    </row>
    <row r="236" spans="1:4" s="26" customFormat="1" x14ac:dyDescent="0.2">
      <c r="A236" s="70">
        <v>173</v>
      </c>
      <c r="B236" s="110" t="s">
        <v>478</v>
      </c>
      <c r="C236" s="73" t="s">
        <v>311</v>
      </c>
      <c r="D236" s="75">
        <v>18</v>
      </c>
    </row>
    <row r="237" spans="1:4" s="26" customFormat="1" x14ac:dyDescent="0.2">
      <c r="A237" s="70">
        <v>174</v>
      </c>
      <c r="B237" s="110" t="s">
        <v>479</v>
      </c>
      <c r="C237" s="73" t="s">
        <v>296</v>
      </c>
      <c r="D237" s="75">
        <v>20</v>
      </c>
    </row>
    <row r="238" spans="1:4" s="17" customFormat="1" ht="13.5" customHeight="1" thickBot="1" x14ac:dyDescent="0.25">
      <c r="B238" s="111"/>
    </row>
    <row r="239" spans="1:4" s="17" customFormat="1" ht="26.25" customHeight="1" x14ac:dyDescent="0.2">
      <c r="A239" s="97" t="s">
        <v>140</v>
      </c>
      <c r="B239" s="107" t="s">
        <v>32</v>
      </c>
      <c r="C239" s="100" t="s">
        <v>142</v>
      </c>
      <c r="D239" s="86" t="s">
        <v>293</v>
      </c>
    </row>
    <row r="240" spans="1:4" s="17" customFormat="1" ht="12.75" customHeight="1" x14ac:dyDescent="0.2">
      <c r="A240" s="98"/>
      <c r="B240" s="108"/>
      <c r="C240" s="101"/>
      <c r="D240" s="91" t="s">
        <v>148</v>
      </c>
    </row>
    <row r="241" spans="1:4" s="17" customFormat="1" ht="13.5" customHeight="1" thickBot="1" x14ac:dyDescent="0.25">
      <c r="A241" s="99"/>
      <c r="B241" s="109"/>
      <c r="C241" s="102"/>
      <c r="D241" s="92"/>
    </row>
    <row r="242" spans="1:4" s="26" customFormat="1" x14ac:dyDescent="0.2">
      <c r="A242" s="70">
        <v>175</v>
      </c>
      <c r="B242" s="110" t="s">
        <v>480</v>
      </c>
      <c r="C242" s="73" t="s">
        <v>296</v>
      </c>
      <c r="D242" s="75">
        <v>10</v>
      </c>
    </row>
    <row r="243" spans="1:4" s="26" customFormat="1" x14ac:dyDescent="0.2">
      <c r="A243" s="70">
        <v>176</v>
      </c>
      <c r="B243" s="110" t="s">
        <v>481</v>
      </c>
      <c r="C243" s="73" t="s">
        <v>296</v>
      </c>
      <c r="D243" s="75">
        <v>5</v>
      </c>
    </row>
    <row r="244" spans="1:4" s="26" customFormat="1" x14ac:dyDescent="0.2">
      <c r="A244" s="70">
        <v>177</v>
      </c>
      <c r="B244" s="110" t="s">
        <v>482</v>
      </c>
      <c r="C244" s="73" t="s">
        <v>296</v>
      </c>
      <c r="D244" s="75">
        <v>0.6</v>
      </c>
    </row>
    <row r="245" spans="1:4" s="26" customFormat="1" x14ac:dyDescent="0.2">
      <c r="A245" s="70">
        <v>178</v>
      </c>
      <c r="B245" s="110" t="s">
        <v>483</v>
      </c>
      <c r="C245" s="73" t="s">
        <v>303</v>
      </c>
      <c r="D245" s="75">
        <v>9.8000000000000007</v>
      </c>
    </row>
    <row r="246" spans="1:4" s="26" customFormat="1" x14ac:dyDescent="0.2">
      <c r="A246" s="70">
        <v>179</v>
      </c>
      <c r="B246" s="110" t="s">
        <v>484</v>
      </c>
      <c r="C246" s="73" t="s">
        <v>296</v>
      </c>
      <c r="D246" s="75">
        <v>1</v>
      </c>
    </row>
    <row r="247" spans="1:4" s="26" customFormat="1" x14ac:dyDescent="0.2">
      <c r="A247" s="70">
        <v>180</v>
      </c>
      <c r="B247" s="110" t="s">
        <v>485</v>
      </c>
      <c r="C247" s="73" t="s">
        <v>296</v>
      </c>
      <c r="D247" s="75">
        <v>9</v>
      </c>
    </row>
    <row r="248" spans="1:4" s="26" customFormat="1" x14ac:dyDescent="0.2">
      <c r="A248" s="70">
        <v>181</v>
      </c>
      <c r="B248" s="110" t="s">
        <v>486</v>
      </c>
      <c r="C248" s="73" t="s">
        <v>303</v>
      </c>
      <c r="D248" s="75">
        <v>2</v>
      </c>
    </row>
    <row r="249" spans="1:4" s="26" customFormat="1" x14ac:dyDescent="0.2">
      <c r="A249" s="70">
        <v>182</v>
      </c>
      <c r="B249" s="110" t="s">
        <v>487</v>
      </c>
      <c r="C249" s="73" t="s">
        <v>303</v>
      </c>
      <c r="D249" s="75">
        <v>9</v>
      </c>
    </row>
    <row r="250" spans="1:4" s="26" customFormat="1" x14ac:dyDescent="0.2">
      <c r="A250" s="70">
        <v>183</v>
      </c>
      <c r="B250" s="110" t="s">
        <v>488</v>
      </c>
      <c r="C250" s="73" t="s">
        <v>296</v>
      </c>
      <c r="D250" s="75">
        <v>7.67</v>
      </c>
    </row>
    <row r="251" spans="1:4" s="26" customFormat="1" x14ac:dyDescent="0.2">
      <c r="A251" s="70">
        <v>184</v>
      </c>
      <c r="B251" s="110" t="s">
        <v>489</v>
      </c>
      <c r="C251" s="73" t="s">
        <v>338</v>
      </c>
      <c r="D251" s="75">
        <v>9</v>
      </c>
    </row>
    <row r="252" spans="1:4" s="26" customFormat="1" x14ac:dyDescent="0.2">
      <c r="A252" s="70">
        <v>185</v>
      </c>
      <c r="B252" s="110" t="s">
        <v>490</v>
      </c>
      <c r="C252" s="73" t="s">
        <v>338</v>
      </c>
      <c r="D252" s="75">
        <v>2</v>
      </c>
    </row>
    <row r="253" spans="1:4" s="26" customFormat="1" x14ac:dyDescent="0.2">
      <c r="A253" s="70">
        <v>186</v>
      </c>
      <c r="B253" s="110" t="s">
        <v>491</v>
      </c>
      <c r="C253" s="73" t="s">
        <v>296</v>
      </c>
      <c r="D253" s="75">
        <v>3</v>
      </c>
    </row>
    <row r="254" spans="1:4" s="17" customFormat="1" ht="13.5" customHeight="1" thickBot="1" x14ac:dyDescent="0.25">
      <c r="B254" s="111"/>
    </row>
    <row r="255" spans="1:4" s="17" customFormat="1" ht="26.25" customHeight="1" x14ac:dyDescent="0.2">
      <c r="A255" s="97" t="s">
        <v>140</v>
      </c>
      <c r="B255" s="107" t="s">
        <v>32</v>
      </c>
      <c r="C255" s="100" t="s">
        <v>142</v>
      </c>
      <c r="D255" s="86" t="s">
        <v>293</v>
      </c>
    </row>
    <row r="256" spans="1:4" s="17" customFormat="1" ht="12.75" customHeight="1" x14ac:dyDescent="0.2">
      <c r="A256" s="98"/>
      <c r="B256" s="108"/>
      <c r="C256" s="101"/>
      <c r="D256" s="91" t="s">
        <v>148</v>
      </c>
    </row>
    <row r="257" spans="1:4" s="17" customFormat="1" ht="13.5" customHeight="1" thickBot="1" x14ac:dyDescent="0.25">
      <c r="A257" s="99"/>
      <c r="B257" s="109"/>
      <c r="C257" s="102"/>
      <c r="D257" s="92"/>
    </row>
    <row r="258" spans="1:4" s="26" customFormat="1" x14ac:dyDescent="0.2">
      <c r="A258" s="70">
        <v>187</v>
      </c>
      <c r="B258" s="110" t="s">
        <v>492</v>
      </c>
      <c r="C258" s="73" t="s">
        <v>311</v>
      </c>
      <c r="D258" s="75">
        <v>10</v>
      </c>
    </row>
    <row r="259" spans="1:4" s="26" customFormat="1" x14ac:dyDescent="0.2">
      <c r="A259" s="70">
        <v>188</v>
      </c>
      <c r="B259" s="110" t="s">
        <v>493</v>
      </c>
      <c r="C259" s="73" t="s">
        <v>296</v>
      </c>
      <c r="D259" s="75">
        <v>10</v>
      </c>
    </row>
    <row r="260" spans="1:4" s="26" customFormat="1" x14ac:dyDescent="0.2">
      <c r="A260" s="70">
        <v>189</v>
      </c>
      <c r="B260" s="110" t="s">
        <v>494</v>
      </c>
      <c r="C260" s="73" t="s">
        <v>356</v>
      </c>
      <c r="D260" s="75">
        <v>30</v>
      </c>
    </row>
    <row r="261" spans="1:4" s="26" customFormat="1" x14ac:dyDescent="0.2">
      <c r="A261" s="70">
        <v>190</v>
      </c>
      <c r="B261" s="110" t="s">
        <v>495</v>
      </c>
      <c r="C261" s="73" t="s">
        <v>311</v>
      </c>
      <c r="D261" s="75">
        <v>2</v>
      </c>
    </row>
    <row r="262" spans="1:4" s="26" customFormat="1" x14ac:dyDescent="0.2">
      <c r="A262" s="70">
        <v>191</v>
      </c>
      <c r="B262" s="110" t="s">
        <v>496</v>
      </c>
      <c r="C262" s="73" t="s">
        <v>308</v>
      </c>
      <c r="D262" s="75">
        <v>44.5</v>
      </c>
    </row>
    <row r="263" spans="1:4" s="26" customFormat="1" x14ac:dyDescent="0.2">
      <c r="A263" s="70">
        <v>192</v>
      </c>
      <c r="B263" s="110" t="s">
        <v>497</v>
      </c>
      <c r="C263" s="73" t="s">
        <v>296</v>
      </c>
      <c r="D263" s="75">
        <v>8</v>
      </c>
    </row>
    <row r="264" spans="1:4" s="26" customFormat="1" x14ac:dyDescent="0.2">
      <c r="A264" s="70">
        <v>193</v>
      </c>
      <c r="B264" s="110" t="s">
        <v>498</v>
      </c>
      <c r="C264" s="73" t="s">
        <v>369</v>
      </c>
      <c r="D264" s="75">
        <v>22000</v>
      </c>
    </row>
    <row r="265" spans="1:4" s="26" customFormat="1" x14ac:dyDescent="0.2">
      <c r="A265" s="70">
        <v>194</v>
      </c>
      <c r="B265" s="110" t="s">
        <v>499</v>
      </c>
      <c r="C265" s="73" t="s">
        <v>303</v>
      </c>
      <c r="D265" s="75">
        <v>126</v>
      </c>
    </row>
    <row r="266" spans="1:4" s="26" customFormat="1" x14ac:dyDescent="0.2">
      <c r="A266" s="70">
        <v>195</v>
      </c>
      <c r="B266" s="110" t="s">
        <v>500</v>
      </c>
      <c r="C266" s="73" t="s">
        <v>338</v>
      </c>
      <c r="D266" s="75">
        <v>6</v>
      </c>
    </row>
    <row r="267" spans="1:4" s="26" customFormat="1" x14ac:dyDescent="0.2">
      <c r="A267" s="70">
        <v>196</v>
      </c>
      <c r="B267" s="110" t="s">
        <v>501</v>
      </c>
      <c r="C267" s="73" t="s">
        <v>296</v>
      </c>
      <c r="D267" s="75">
        <v>2</v>
      </c>
    </row>
    <row r="268" spans="1:4" s="26" customFormat="1" x14ac:dyDescent="0.2">
      <c r="A268" s="70">
        <v>197</v>
      </c>
      <c r="B268" s="110" t="s">
        <v>502</v>
      </c>
      <c r="C268" s="73" t="s">
        <v>369</v>
      </c>
      <c r="D268" s="75">
        <v>11</v>
      </c>
    </row>
    <row r="269" spans="1:4" s="26" customFormat="1" x14ac:dyDescent="0.2">
      <c r="A269" s="70">
        <v>198</v>
      </c>
      <c r="B269" s="110" t="s">
        <v>503</v>
      </c>
      <c r="C269" s="73" t="s">
        <v>504</v>
      </c>
      <c r="D269" s="75">
        <v>635</v>
      </c>
    </row>
    <row r="270" spans="1:4" s="26" customFormat="1" x14ac:dyDescent="0.2">
      <c r="A270" s="70">
        <v>199</v>
      </c>
      <c r="B270" s="110" t="s">
        <v>505</v>
      </c>
      <c r="C270" s="73" t="s">
        <v>296</v>
      </c>
      <c r="D270" s="75">
        <v>13</v>
      </c>
    </row>
    <row r="271" spans="1:4" s="17" customFormat="1" ht="13.5" customHeight="1" thickBot="1" x14ac:dyDescent="0.25">
      <c r="B271" s="111"/>
    </row>
    <row r="272" spans="1:4" s="17" customFormat="1" ht="26.25" customHeight="1" x14ac:dyDescent="0.2">
      <c r="A272" s="97" t="s">
        <v>140</v>
      </c>
      <c r="B272" s="107" t="s">
        <v>32</v>
      </c>
      <c r="C272" s="100" t="s">
        <v>142</v>
      </c>
      <c r="D272" s="86" t="s">
        <v>293</v>
      </c>
    </row>
    <row r="273" spans="1:4" s="17" customFormat="1" ht="12.75" customHeight="1" x14ac:dyDescent="0.2">
      <c r="A273" s="98"/>
      <c r="B273" s="108"/>
      <c r="C273" s="101"/>
      <c r="D273" s="91" t="s">
        <v>148</v>
      </c>
    </row>
    <row r="274" spans="1:4" s="17" customFormat="1" ht="13.5" customHeight="1" thickBot="1" x14ac:dyDescent="0.25">
      <c r="A274" s="99"/>
      <c r="B274" s="109"/>
      <c r="C274" s="102"/>
      <c r="D274" s="92"/>
    </row>
    <row r="275" spans="1:4" s="26" customFormat="1" x14ac:dyDescent="0.2">
      <c r="A275" s="70">
        <v>200</v>
      </c>
      <c r="B275" s="110" t="s">
        <v>506</v>
      </c>
      <c r="C275" s="73" t="s">
        <v>303</v>
      </c>
      <c r="D275" s="75">
        <v>3</v>
      </c>
    </row>
    <row r="276" spans="1:4" s="26" customFormat="1" x14ac:dyDescent="0.2">
      <c r="A276" s="70">
        <v>201</v>
      </c>
      <c r="B276" s="110" t="s">
        <v>507</v>
      </c>
      <c r="C276" s="73" t="s">
        <v>296</v>
      </c>
      <c r="D276" s="75">
        <v>10</v>
      </c>
    </row>
    <row r="277" spans="1:4" s="26" customFormat="1" x14ac:dyDescent="0.2">
      <c r="A277" s="70">
        <v>202</v>
      </c>
      <c r="B277" s="110" t="s">
        <v>508</v>
      </c>
      <c r="C277" s="73" t="s">
        <v>369</v>
      </c>
      <c r="D277" s="75">
        <v>3</v>
      </c>
    </row>
    <row r="278" spans="1:4" s="26" customFormat="1" x14ac:dyDescent="0.2">
      <c r="A278" s="70">
        <v>203</v>
      </c>
      <c r="B278" s="110" t="s">
        <v>509</v>
      </c>
      <c r="C278" s="73" t="s">
        <v>311</v>
      </c>
      <c r="D278" s="75">
        <v>125</v>
      </c>
    </row>
    <row r="279" spans="1:4" s="26" customFormat="1" x14ac:dyDescent="0.2">
      <c r="A279" s="70">
        <v>204</v>
      </c>
      <c r="B279" s="110" t="s">
        <v>510</v>
      </c>
      <c r="C279" s="73" t="s">
        <v>296</v>
      </c>
      <c r="D279" s="75">
        <v>2</v>
      </c>
    </row>
    <row r="280" spans="1:4" s="26" customFormat="1" x14ac:dyDescent="0.2">
      <c r="A280" s="70">
        <v>205</v>
      </c>
      <c r="B280" s="110" t="s">
        <v>511</v>
      </c>
      <c r="C280" s="73" t="s">
        <v>296</v>
      </c>
      <c r="D280" s="75">
        <v>2</v>
      </c>
    </row>
    <row r="281" spans="1:4" s="26" customFormat="1" x14ac:dyDescent="0.2">
      <c r="A281" s="70">
        <v>206</v>
      </c>
      <c r="B281" s="110" t="s">
        <v>512</v>
      </c>
      <c r="C281" s="73" t="s">
        <v>369</v>
      </c>
      <c r="D281" s="75">
        <v>2070</v>
      </c>
    </row>
    <row r="282" spans="1:4" s="26" customFormat="1" x14ac:dyDescent="0.2">
      <c r="A282" s="70">
        <v>207</v>
      </c>
      <c r="B282" s="110" t="s">
        <v>513</v>
      </c>
      <c r="C282" s="73" t="s">
        <v>303</v>
      </c>
      <c r="D282" s="75">
        <v>0.6</v>
      </c>
    </row>
    <row r="283" spans="1:4" s="26" customFormat="1" x14ac:dyDescent="0.2">
      <c r="A283" s="70">
        <v>208</v>
      </c>
      <c r="B283" s="110" t="s">
        <v>514</v>
      </c>
      <c r="C283" s="73" t="s">
        <v>303</v>
      </c>
      <c r="D283" s="75">
        <v>5</v>
      </c>
    </row>
    <row r="284" spans="1:4" s="26" customFormat="1" x14ac:dyDescent="0.2">
      <c r="A284" s="70">
        <v>209</v>
      </c>
      <c r="B284" s="110" t="s">
        <v>515</v>
      </c>
      <c r="C284" s="73" t="s">
        <v>296</v>
      </c>
      <c r="D284" s="75">
        <v>1</v>
      </c>
    </row>
    <row r="285" spans="1:4" s="26" customFormat="1" x14ac:dyDescent="0.2">
      <c r="A285" s="70">
        <v>210</v>
      </c>
      <c r="B285" s="110" t="s">
        <v>516</v>
      </c>
      <c r="C285" s="73" t="s">
        <v>308</v>
      </c>
      <c r="D285" s="75">
        <v>0.1</v>
      </c>
    </row>
    <row r="286" spans="1:4" s="26" customFormat="1" x14ac:dyDescent="0.2">
      <c r="A286" s="70">
        <v>211</v>
      </c>
      <c r="B286" s="110" t="s">
        <v>517</v>
      </c>
      <c r="C286" s="73" t="s">
        <v>303</v>
      </c>
      <c r="D286" s="75">
        <v>2</v>
      </c>
    </row>
    <row r="287" spans="1:4" s="26" customFormat="1" x14ac:dyDescent="0.2">
      <c r="A287" s="70">
        <v>212</v>
      </c>
      <c r="B287" s="110" t="s">
        <v>518</v>
      </c>
      <c r="C287" s="73" t="s">
        <v>296</v>
      </c>
      <c r="D287" s="75">
        <v>25</v>
      </c>
    </row>
    <row r="288" spans="1:4" s="17" customFormat="1" ht="13.5" customHeight="1" thickBot="1" x14ac:dyDescent="0.25">
      <c r="B288" s="111"/>
    </row>
    <row r="289" spans="1:4" s="17" customFormat="1" ht="26.25" customHeight="1" x14ac:dyDescent="0.2">
      <c r="A289" s="97" t="s">
        <v>140</v>
      </c>
      <c r="B289" s="107" t="s">
        <v>32</v>
      </c>
      <c r="C289" s="100" t="s">
        <v>142</v>
      </c>
      <c r="D289" s="86" t="s">
        <v>293</v>
      </c>
    </row>
    <row r="290" spans="1:4" s="17" customFormat="1" ht="12.75" customHeight="1" x14ac:dyDescent="0.2">
      <c r="A290" s="98"/>
      <c r="B290" s="108"/>
      <c r="C290" s="101"/>
      <c r="D290" s="91" t="s">
        <v>148</v>
      </c>
    </row>
    <row r="291" spans="1:4" s="17" customFormat="1" ht="13.5" customHeight="1" thickBot="1" x14ac:dyDescent="0.25">
      <c r="A291" s="99"/>
      <c r="B291" s="109"/>
      <c r="C291" s="102"/>
      <c r="D291" s="92"/>
    </row>
    <row r="292" spans="1:4" s="26" customFormat="1" x14ac:dyDescent="0.2">
      <c r="A292" s="70">
        <v>213</v>
      </c>
      <c r="B292" s="110" t="s">
        <v>519</v>
      </c>
      <c r="C292" s="73" t="s">
        <v>296</v>
      </c>
      <c r="D292" s="75">
        <v>14.5</v>
      </c>
    </row>
    <row r="293" spans="1:4" s="26" customFormat="1" x14ac:dyDescent="0.2">
      <c r="A293" s="70">
        <v>214</v>
      </c>
      <c r="B293" s="110" t="s">
        <v>520</v>
      </c>
      <c r="C293" s="73" t="s">
        <v>369</v>
      </c>
      <c r="D293" s="75">
        <v>22000</v>
      </c>
    </row>
    <row r="294" spans="1:4" s="26" customFormat="1" x14ac:dyDescent="0.2">
      <c r="A294" s="70">
        <v>215</v>
      </c>
      <c r="B294" s="110" t="s">
        <v>521</v>
      </c>
      <c r="C294" s="73" t="s">
        <v>369</v>
      </c>
      <c r="D294" s="75">
        <v>8000</v>
      </c>
    </row>
    <row r="295" spans="1:4" s="26" customFormat="1" x14ac:dyDescent="0.2">
      <c r="A295" s="70">
        <v>216</v>
      </c>
      <c r="B295" s="110" t="s">
        <v>522</v>
      </c>
      <c r="C295" s="73" t="s">
        <v>303</v>
      </c>
      <c r="D295" s="75">
        <v>1</v>
      </c>
    </row>
    <row r="296" spans="1:4" s="26" customFormat="1" x14ac:dyDescent="0.2">
      <c r="A296" s="70">
        <v>217</v>
      </c>
      <c r="B296" s="110" t="s">
        <v>523</v>
      </c>
      <c r="C296" s="73" t="s">
        <v>356</v>
      </c>
      <c r="D296" s="75">
        <v>10</v>
      </c>
    </row>
    <row r="297" spans="1:4" s="26" customFormat="1" x14ac:dyDescent="0.2">
      <c r="A297" s="70">
        <v>218</v>
      </c>
      <c r="B297" s="110" t="s">
        <v>524</v>
      </c>
      <c r="C297" s="73" t="s">
        <v>296</v>
      </c>
      <c r="D297" s="75">
        <v>0.8</v>
      </c>
    </row>
    <row r="298" spans="1:4" s="26" customFormat="1" x14ac:dyDescent="0.2">
      <c r="A298" s="70">
        <v>219</v>
      </c>
      <c r="B298" s="110" t="s">
        <v>525</v>
      </c>
      <c r="C298" s="73" t="s">
        <v>356</v>
      </c>
      <c r="D298" s="75">
        <v>5</v>
      </c>
    </row>
    <row r="299" spans="1:4" s="26" customFormat="1" x14ac:dyDescent="0.2">
      <c r="A299" s="70">
        <v>220</v>
      </c>
      <c r="B299" s="110" t="s">
        <v>526</v>
      </c>
      <c r="C299" s="73" t="s">
        <v>296</v>
      </c>
      <c r="D299" s="75">
        <v>3</v>
      </c>
    </row>
    <row r="300" spans="1:4" s="26" customFormat="1" x14ac:dyDescent="0.2">
      <c r="A300" s="70">
        <v>221</v>
      </c>
      <c r="B300" s="110" t="s">
        <v>527</v>
      </c>
      <c r="C300" s="73" t="s">
        <v>303</v>
      </c>
      <c r="D300" s="75">
        <v>2</v>
      </c>
    </row>
    <row r="301" spans="1:4" s="26" customFormat="1" x14ac:dyDescent="0.2">
      <c r="A301" s="70">
        <v>222</v>
      </c>
      <c r="B301" s="110" t="s">
        <v>528</v>
      </c>
      <c r="C301" s="73" t="s">
        <v>296</v>
      </c>
      <c r="D301" s="75">
        <v>24</v>
      </c>
    </row>
    <row r="302" spans="1:4" s="26" customFormat="1" x14ac:dyDescent="0.2">
      <c r="A302" s="70">
        <v>223</v>
      </c>
      <c r="B302" s="110" t="s">
        <v>529</v>
      </c>
      <c r="C302" s="73" t="s">
        <v>296</v>
      </c>
      <c r="D302" s="75">
        <v>9</v>
      </c>
    </row>
    <row r="303" spans="1:4" s="26" customFormat="1" x14ac:dyDescent="0.2">
      <c r="A303" s="70">
        <v>224</v>
      </c>
      <c r="B303" s="110" t="s">
        <v>530</v>
      </c>
      <c r="C303" s="73" t="s">
        <v>369</v>
      </c>
      <c r="D303" s="75">
        <v>35</v>
      </c>
    </row>
    <row r="304" spans="1:4" s="26" customFormat="1" x14ac:dyDescent="0.2">
      <c r="A304" s="70">
        <v>225</v>
      </c>
      <c r="B304" s="110" t="s">
        <v>531</v>
      </c>
      <c r="C304" s="73" t="s">
        <v>296</v>
      </c>
      <c r="D304" s="75">
        <v>2</v>
      </c>
    </row>
    <row r="305" spans="1:4" s="17" customFormat="1" ht="13.5" customHeight="1" thickBot="1" x14ac:dyDescent="0.25">
      <c r="B305" s="111"/>
    </row>
    <row r="306" spans="1:4" s="17" customFormat="1" ht="26.25" customHeight="1" x14ac:dyDescent="0.2">
      <c r="A306" s="97" t="s">
        <v>140</v>
      </c>
      <c r="B306" s="107" t="s">
        <v>32</v>
      </c>
      <c r="C306" s="100" t="s">
        <v>142</v>
      </c>
      <c r="D306" s="86" t="s">
        <v>293</v>
      </c>
    </row>
    <row r="307" spans="1:4" s="17" customFormat="1" ht="12.75" customHeight="1" x14ac:dyDescent="0.2">
      <c r="A307" s="98"/>
      <c r="B307" s="108"/>
      <c r="C307" s="101"/>
      <c r="D307" s="91" t="s">
        <v>148</v>
      </c>
    </row>
    <row r="308" spans="1:4" s="17" customFormat="1" ht="13.5" customHeight="1" thickBot="1" x14ac:dyDescent="0.25">
      <c r="A308" s="99"/>
      <c r="B308" s="109"/>
      <c r="C308" s="102"/>
      <c r="D308" s="92"/>
    </row>
    <row r="309" spans="1:4" s="26" customFormat="1" x14ac:dyDescent="0.2">
      <c r="A309" s="70">
        <v>226</v>
      </c>
      <c r="B309" s="110" t="s">
        <v>532</v>
      </c>
      <c r="C309" s="73" t="s">
        <v>303</v>
      </c>
      <c r="D309" s="75">
        <v>9</v>
      </c>
    </row>
    <row r="310" spans="1:4" s="26" customFormat="1" x14ac:dyDescent="0.2">
      <c r="A310" s="70">
        <v>227</v>
      </c>
      <c r="B310" s="110" t="s">
        <v>533</v>
      </c>
      <c r="C310" s="73" t="s">
        <v>311</v>
      </c>
      <c r="D310" s="75">
        <v>1</v>
      </c>
    </row>
    <row r="311" spans="1:4" s="26" customFormat="1" x14ac:dyDescent="0.2">
      <c r="A311" s="70">
        <v>228</v>
      </c>
      <c r="B311" s="110" t="s">
        <v>534</v>
      </c>
      <c r="C311" s="73" t="s">
        <v>296</v>
      </c>
      <c r="D311" s="75">
        <v>1</v>
      </c>
    </row>
    <row r="312" spans="1:4" s="26" customFormat="1" x14ac:dyDescent="0.2">
      <c r="A312" s="70">
        <v>229</v>
      </c>
      <c r="B312" s="110" t="s">
        <v>535</v>
      </c>
      <c r="C312" s="73" t="s">
        <v>296</v>
      </c>
      <c r="D312" s="75">
        <v>4.2</v>
      </c>
    </row>
    <row r="313" spans="1:4" s="26" customFormat="1" x14ac:dyDescent="0.2">
      <c r="A313" s="70">
        <v>230</v>
      </c>
      <c r="B313" s="110" t="s">
        <v>536</v>
      </c>
      <c r="C313" s="73" t="s">
        <v>303</v>
      </c>
      <c r="D313" s="75">
        <v>2.5</v>
      </c>
    </row>
    <row r="314" spans="1:4" s="26" customFormat="1" x14ac:dyDescent="0.2">
      <c r="A314" s="70">
        <v>231</v>
      </c>
      <c r="B314" s="110" t="s">
        <v>537</v>
      </c>
      <c r="C314" s="73" t="s">
        <v>303</v>
      </c>
      <c r="D314" s="75">
        <v>1</v>
      </c>
    </row>
    <row r="315" spans="1:4" s="26" customFormat="1" x14ac:dyDescent="0.2">
      <c r="A315" s="70">
        <v>232</v>
      </c>
      <c r="B315" s="110" t="s">
        <v>538</v>
      </c>
      <c r="C315" s="73" t="s">
        <v>369</v>
      </c>
      <c r="D315" s="75">
        <v>7000</v>
      </c>
    </row>
    <row r="316" spans="1:4" s="26" customFormat="1" x14ac:dyDescent="0.2">
      <c r="A316" s="70">
        <v>233</v>
      </c>
      <c r="B316" s="110" t="s">
        <v>539</v>
      </c>
      <c r="C316" s="73" t="s">
        <v>296</v>
      </c>
      <c r="D316" s="75">
        <v>1</v>
      </c>
    </row>
    <row r="317" spans="1:4" s="26" customFormat="1" x14ac:dyDescent="0.2">
      <c r="A317" s="70">
        <v>234</v>
      </c>
      <c r="B317" s="110" t="s">
        <v>540</v>
      </c>
      <c r="C317" s="73" t="s">
        <v>296</v>
      </c>
      <c r="D317" s="75">
        <v>5</v>
      </c>
    </row>
    <row r="318" spans="1:4" s="26" customFormat="1" x14ac:dyDescent="0.2">
      <c r="A318" s="70">
        <v>235</v>
      </c>
      <c r="B318" s="110" t="s">
        <v>541</v>
      </c>
      <c r="C318" s="73" t="s">
        <v>303</v>
      </c>
      <c r="D318" s="75">
        <v>1.5</v>
      </c>
    </row>
    <row r="319" spans="1:4" s="26" customFormat="1" x14ac:dyDescent="0.2">
      <c r="A319" s="70">
        <v>236</v>
      </c>
      <c r="B319" s="110" t="s">
        <v>542</v>
      </c>
      <c r="C319" s="73" t="s">
        <v>369</v>
      </c>
      <c r="D319" s="75">
        <v>124</v>
      </c>
    </row>
    <row r="320" spans="1:4" s="26" customFormat="1" x14ac:dyDescent="0.2">
      <c r="A320" s="70">
        <v>237</v>
      </c>
      <c r="B320" s="110" t="s">
        <v>543</v>
      </c>
      <c r="C320" s="73" t="s">
        <v>311</v>
      </c>
      <c r="D320" s="75">
        <v>23</v>
      </c>
    </row>
    <row r="321" spans="1:4" s="17" customFormat="1" ht="13.5" customHeight="1" thickBot="1" x14ac:dyDescent="0.25">
      <c r="B321" s="111"/>
    </row>
    <row r="322" spans="1:4" s="17" customFormat="1" ht="26.25" customHeight="1" x14ac:dyDescent="0.2">
      <c r="A322" s="97" t="s">
        <v>140</v>
      </c>
      <c r="B322" s="107" t="s">
        <v>32</v>
      </c>
      <c r="C322" s="100" t="s">
        <v>142</v>
      </c>
      <c r="D322" s="86" t="s">
        <v>293</v>
      </c>
    </row>
    <row r="323" spans="1:4" s="17" customFormat="1" ht="12.75" customHeight="1" x14ac:dyDescent="0.2">
      <c r="A323" s="98"/>
      <c r="B323" s="108"/>
      <c r="C323" s="101"/>
      <c r="D323" s="91" t="s">
        <v>148</v>
      </c>
    </row>
    <row r="324" spans="1:4" s="17" customFormat="1" ht="13.5" customHeight="1" thickBot="1" x14ac:dyDescent="0.25">
      <c r="A324" s="99"/>
      <c r="B324" s="109"/>
      <c r="C324" s="102"/>
      <c r="D324" s="92"/>
    </row>
    <row r="325" spans="1:4" s="26" customFormat="1" x14ac:dyDescent="0.2">
      <c r="A325" s="70">
        <v>238</v>
      </c>
      <c r="B325" s="110" t="s">
        <v>544</v>
      </c>
      <c r="C325" s="73" t="s">
        <v>303</v>
      </c>
      <c r="D325" s="75">
        <v>2</v>
      </c>
    </row>
    <row r="326" spans="1:4" s="26" customFormat="1" x14ac:dyDescent="0.2">
      <c r="A326" s="70">
        <v>239</v>
      </c>
      <c r="B326" s="110" t="s">
        <v>545</v>
      </c>
      <c r="C326" s="73" t="s">
        <v>296</v>
      </c>
      <c r="D326" s="75">
        <v>1.1000000000000001</v>
      </c>
    </row>
    <row r="327" spans="1:4" s="26" customFormat="1" x14ac:dyDescent="0.2">
      <c r="A327" s="70">
        <v>240</v>
      </c>
      <c r="B327" s="110" t="s">
        <v>546</v>
      </c>
      <c r="C327" s="73" t="s">
        <v>369</v>
      </c>
      <c r="D327" s="75">
        <v>120</v>
      </c>
    </row>
    <row r="328" spans="1:4" s="26" customFormat="1" x14ac:dyDescent="0.2">
      <c r="A328" s="70">
        <v>241</v>
      </c>
      <c r="B328" s="110" t="s">
        <v>547</v>
      </c>
      <c r="C328" s="73" t="s">
        <v>504</v>
      </c>
      <c r="D328" s="75">
        <v>2170</v>
      </c>
    </row>
    <row r="329" spans="1:4" s="26" customFormat="1" x14ac:dyDescent="0.2">
      <c r="A329" s="70">
        <v>242</v>
      </c>
      <c r="B329" s="110" t="s">
        <v>548</v>
      </c>
      <c r="C329" s="73" t="s">
        <v>504</v>
      </c>
      <c r="D329" s="75">
        <v>313</v>
      </c>
    </row>
    <row r="330" spans="1:4" s="26" customFormat="1" x14ac:dyDescent="0.2">
      <c r="A330" s="70">
        <v>243</v>
      </c>
      <c r="B330" s="110" t="s">
        <v>549</v>
      </c>
      <c r="C330" s="73" t="s">
        <v>504</v>
      </c>
      <c r="D330" s="75">
        <v>490</v>
      </c>
    </row>
    <row r="331" spans="1:4" s="26" customFormat="1" x14ac:dyDescent="0.2">
      <c r="A331" s="70">
        <v>244</v>
      </c>
      <c r="B331" s="110" t="s">
        <v>550</v>
      </c>
      <c r="C331" s="73" t="s">
        <v>369</v>
      </c>
      <c r="D331" s="75">
        <v>114</v>
      </c>
    </row>
    <row r="332" spans="1:4" s="26" customFormat="1" x14ac:dyDescent="0.2">
      <c r="A332" s="70">
        <v>245</v>
      </c>
      <c r="B332" s="110" t="s">
        <v>551</v>
      </c>
      <c r="C332" s="73" t="s">
        <v>552</v>
      </c>
      <c r="D332" s="75">
        <v>340</v>
      </c>
    </row>
    <row r="333" spans="1:4" s="26" customFormat="1" x14ac:dyDescent="0.2">
      <c r="A333" s="70">
        <v>246</v>
      </c>
      <c r="B333" s="110" t="s">
        <v>553</v>
      </c>
      <c r="C333" s="73" t="s">
        <v>369</v>
      </c>
      <c r="D333" s="75">
        <v>75</v>
      </c>
    </row>
    <row r="334" spans="1:4" s="26" customFormat="1" x14ac:dyDescent="0.2">
      <c r="A334" s="70">
        <v>247</v>
      </c>
      <c r="B334" s="110" t="s">
        <v>372</v>
      </c>
      <c r="C334" s="73" t="s">
        <v>299</v>
      </c>
      <c r="D334" s="75">
        <v>1</v>
      </c>
    </row>
    <row r="335" spans="1:4" s="26" customFormat="1" x14ac:dyDescent="0.2">
      <c r="A335" s="70">
        <v>248</v>
      </c>
      <c r="B335" s="110" t="s">
        <v>554</v>
      </c>
      <c r="C335" s="73" t="s">
        <v>296</v>
      </c>
      <c r="D335" s="75">
        <v>2</v>
      </c>
    </row>
    <row r="336" spans="1:4" s="26" customFormat="1" x14ac:dyDescent="0.2">
      <c r="A336" s="70">
        <v>249</v>
      </c>
      <c r="B336" s="110" t="s">
        <v>555</v>
      </c>
      <c r="C336" s="73" t="s">
        <v>369</v>
      </c>
      <c r="D336" s="75">
        <v>4487</v>
      </c>
    </row>
    <row r="337" spans="1:4" s="26" customFormat="1" x14ac:dyDescent="0.2">
      <c r="A337" s="70">
        <v>250</v>
      </c>
      <c r="B337" s="110" t="s">
        <v>556</v>
      </c>
      <c r="C337" s="73" t="s">
        <v>308</v>
      </c>
      <c r="D337" s="75">
        <v>37</v>
      </c>
    </row>
    <row r="338" spans="1:4" s="17" customFormat="1" ht="13.5" customHeight="1" thickBot="1" x14ac:dyDescent="0.25">
      <c r="B338" s="111"/>
    </row>
    <row r="339" spans="1:4" s="17" customFormat="1" ht="26.25" customHeight="1" x14ac:dyDescent="0.2">
      <c r="A339" s="97" t="s">
        <v>140</v>
      </c>
      <c r="B339" s="107" t="s">
        <v>32</v>
      </c>
      <c r="C339" s="100" t="s">
        <v>142</v>
      </c>
      <c r="D339" s="86" t="s">
        <v>293</v>
      </c>
    </row>
    <row r="340" spans="1:4" s="17" customFormat="1" ht="12.75" customHeight="1" x14ac:dyDescent="0.2">
      <c r="A340" s="98"/>
      <c r="B340" s="108"/>
      <c r="C340" s="101"/>
      <c r="D340" s="91" t="s">
        <v>148</v>
      </c>
    </row>
    <row r="341" spans="1:4" s="17" customFormat="1" ht="13.5" customHeight="1" thickBot="1" x14ac:dyDescent="0.25">
      <c r="A341" s="99"/>
      <c r="B341" s="109"/>
      <c r="C341" s="102"/>
      <c r="D341" s="92"/>
    </row>
    <row r="342" spans="1:4" s="26" customFormat="1" x14ac:dyDescent="0.2">
      <c r="A342" s="70">
        <v>251</v>
      </c>
      <c r="B342" s="110" t="s">
        <v>557</v>
      </c>
      <c r="C342" s="73" t="s">
        <v>338</v>
      </c>
      <c r="D342" s="75">
        <v>8</v>
      </c>
    </row>
    <row r="343" spans="1:4" s="26" customFormat="1" x14ac:dyDescent="0.2">
      <c r="A343" s="70">
        <v>252</v>
      </c>
      <c r="B343" s="110" t="s">
        <v>558</v>
      </c>
      <c r="C343" s="73" t="s">
        <v>296</v>
      </c>
      <c r="D343" s="75">
        <v>12</v>
      </c>
    </row>
    <row r="344" spans="1:4" s="26" customFormat="1" x14ac:dyDescent="0.2">
      <c r="A344" s="70">
        <v>253</v>
      </c>
      <c r="B344" s="110" t="s">
        <v>559</v>
      </c>
      <c r="C344" s="73" t="s">
        <v>303</v>
      </c>
      <c r="D344" s="75">
        <v>1</v>
      </c>
    </row>
    <row r="345" spans="1:4" s="26" customFormat="1" x14ac:dyDescent="0.2">
      <c r="A345" s="70">
        <v>254</v>
      </c>
      <c r="B345" s="110" t="s">
        <v>560</v>
      </c>
      <c r="C345" s="73" t="s">
        <v>296</v>
      </c>
      <c r="D345" s="75">
        <v>4</v>
      </c>
    </row>
    <row r="346" spans="1:4" s="26" customFormat="1" x14ac:dyDescent="0.2">
      <c r="A346" s="70">
        <v>255</v>
      </c>
      <c r="B346" s="110" t="s">
        <v>561</v>
      </c>
      <c r="C346" s="73" t="s">
        <v>369</v>
      </c>
      <c r="D346" s="75">
        <v>9</v>
      </c>
    </row>
    <row r="347" spans="1:4" s="26" customFormat="1" x14ac:dyDescent="0.2">
      <c r="A347" s="70">
        <v>256</v>
      </c>
      <c r="B347" s="110" t="s">
        <v>562</v>
      </c>
      <c r="C347" s="73" t="s">
        <v>369</v>
      </c>
      <c r="D347" s="75">
        <v>32</v>
      </c>
    </row>
    <row r="348" spans="1:4" s="26" customFormat="1" x14ac:dyDescent="0.2">
      <c r="A348" s="70">
        <v>257</v>
      </c>
      <c r="B348" s="110" t="s">
        <v>563</v>
      </c>
      <c r="C348" s="73" t="s">
        <v>296</v>
      </c>
      <c r="D348" s="75">
        <v>4</v>
      </c>
    </row>
    <row r="349" spans="1:4" s="26" customFormat="1" x14ac:dyDescent="0.2">
      <c r="A349" s="70">
        <v>258</v>
      </c>
      <c r="B349" s="110" t="s">
        <v>564</v>
      </c>
      <c r="C349" s="73" t="s">
        <v>303</v>
      </c>
      <c r="D349" s="75">
        <v>9</v>
      </c>
    </row>
    <row r="350" spans="1:4" s="26" customFormat="1" x14ac:dyDescent="0.2">
      <c r="A350" s="70">
        <v>259</v>
      </c>
      <c r="B350" s="110" t="s">
        <v>565</v>
      </c>
      <c r="C350" s="73" t="s">
        <v>369</v>
      </c>
      <c r="D350" s="75">
        <v>30</v>
      </c>
    </row>
    <row r="351" spans="1:4" s="26" customFormat="1" x14ac:dyDescent="0.2">
      <c r="A351" s="70">
        <v>260</v>
      </c>
      <c r="B351" s="110" t="s">
        <v>566</v>
      </c>
      <c r="C351" s="73" t="s">
        <v>369</v>
      </c>
      <c r="D351" s="75">
        <v>22000</v>
      </c>
    </row>
    <row r="352" spans="1:4" s="26" customFormat="1" x14ac:dyDescent="0.2">
      <c r="A352" s="70">
        <v>261</v>
      </c>
      <c r="B352" s="110" t="s">
        <v>567</v>
      </c>
      <c r="C352" s="73" t="s">
        <v>369</v>
      </c>
      <c r="D352" s="75">
        <v>2000</v>
      </c>
    </row>
    <row r="353" spans="1:4" s="26" customFormat="1" x14ac:dyDescent="0.2">
      <c r="A353" s="70">
        <v>262</v>
      </c>
      <c r="B353" s="110" t="s">
        <v>568</v>
      </c>
      <c r="C353" s="73" t="s">
        <v>296</v>
      </c>
      <c r="D353" s="75">
        <v>5.4</v>
      </c>
    </row>
    <row r="354" spans="1:4" s="26" customFormat="1" x14ac:dyDescent="0.2">
      <c r="A354" s="70">
        <v>263</v>
      </c>
      <c r="B354" s="110" t="s">
        <v>569</v>
      </c>
      <c r="C354" s="73" t="s">
        <v>369</v>
      </c>
      <c r="D354" s="75">
        <v>159</v>
      </c>
    </row>
    <row r="355" spans="1:4" s="17" customFormat="1" ht="13.5" customHeight="1" thickBot="1" x14ac:dyDescent="0.25">
      <c r="B355" s="111"/>
    </row>
    <row r="356" spans="1:4" s="17" customFormat="1" ht="26.25" customHeight="1" x14ac:dyDescent="0.2">
      <c r="A356" s="97" t="s">
        <v>140</v>
      </c>
      <c r="B356" s="107" t="s">
        <v>32</v>
      </c>
      <c r="C356" s="100" t="s">
        <v>142</v>
      </c>
      <c r="D356" s="86" t="s">
        <v>293</v>
      </c>
    </row>
    <row r="357" spans="1:4" s="17" customFormat="1" ht="12.75" customHeight="1" x14ac:dyDescent="0.2">
      <c r="A357" s="98"/>
      <c r="B357" s="108"/>
      <c r="C357" s="101"/>
      <c r="D357" s="91" t="s">
        <v>148</v>
      </c>
    </row>
    <row r="358" spans="1:4" s="17" customFormat="1" ht="13.5" customHeight="1" thickBot="1" x14ac:dyDescent="0.25">
      <c r="A358" s="99"/>
      <c r="B358" s="109"/>
      <c r="C358" s="102"/>
      <c r="D358" s="92"/>
    </row>
    <row r="359" spans="1:4" s="26" customFormat="1" x14ac:dyDescent="0.2">
      <c r="A359" s="70">
        <v>264</v>
      </c>
      <c r="B359" s="110" t="s">
        <v>570</v>
      </c>
      <c r="C359" s="73" t="s">
        <v>504</v>
      </c>
      <c r="D359" s="75">
        <v>16430</v>
      </c>
    </row>
    <row r="360" spans="1:4" s="26" customFormat="1" x14ac:dyDescent="0.2">
      <c r="A360" s="70">
        <v>265</v>
      </c>
      <c r="B360" s="110" t="s">
        <v>571</v>
      </c>
      <c r="C360" s="73" t="s">
        <v>444</v>
      </c>
      <c r="D360" s="75">
        <v>53262</v>
      </c>
    </row>
    <row r="361" spans="1:4" s="26" customFormat="1" x14ac:dyDescent="0.2">
      <c r="A361" s="70">
        <v>266</v>
      </c>
      <c r="B361" s="110" t="s">
        <v>572</v>
      </c>
      <c r="C361" s="73" t="s">
        <v>444</v>
      </c>
      <c r="D361" s="75">
        <v>60049.9</v>
      </c>
    </row>
    <row r="362" spans="1:4" s="26" customFormat="1" x14ac:dyDescent="0.2">
      <c r="A362" s="70">
        <v>267</v>
      </c>
      <c r="B362" s="110" t="s">
        <v>573</v>
      </c>
      <c r="C362" s="73" t="s">
        <v>552</v>
      </c>
      <c r="D362" s="75">
        <v>125</v>
      </c>
    </row>
    <row r="363" spans="1:4" s="26" customFormat="1" x14ac:dyDescent="0.2">
      <c r="A363" s="70">
        <v>268</v>
      </c>
      <c r="B363" s="110" t="s">
        <v>574</v>
      </c>
      <c r="C363" s="73" t="s">
        <v>296</v>
      </c>
      <c r="D363" s="75">
        <v>1</v>
      </c>
    </row>
    <row r="364" spans="1:4" s="26" customFormat="1" x14ac:dyDescent="0.2">
      <c r="A364" s="70">
        <v>269</v>
      </c>
      <c r="B364" s="110" t="s">
        <v>575</v>
      </c>
      <c r="C364" s="73" t="s">
        <v>296</v>
      </c>
      <c r="D364" s="75">
        <v>4</v>
      </c>
    </row>
    <row r="365" spans="1:4" s="26" customFormat="1" x14ac:dyDescent="0.2">
      <c r="A365" s="70">
        <v>270</v>
      </c>
      <c r="B365" s="110" t="s">
        <v>576</v>
      </c>
      <c r="C365" s="73" t="s">
        <v>311</v>
      </c>
      <c r="D365" s="75">
        <v>10</v>
      </c>
    </row>
    <row r="366" spans="1:4" s="26" customFormat="1" x14ac:dyDescent="0.2">
      <c r="A366" s="70">
        <v>271</v>
      </c>
      <c r="B366" s="110" t="s">
        <v>577</v>
      </c>
      <c r="C366" s="73" t="s">
        <v>296</v>
      </c>
      <c r="D366" s="75">
        <v>7</v>
      </c>
    </row>
    <row r="367" spans="1:4" s="26" customFormat="1" x14ac:dyDescent="0.2">
      <c r="A367" s="70">
        <v>272</v>
      </c>
      <c r="B367" s="110" t="s">
        <v>578</v>
      </c>
      <c r="C367" s="73" t="s">
        <v>303</v>
      </c>
      <c r="D367" s="75">
        <v>8.5</v>
      </c>
    </row>
    <row r="368" spans="1:4" s="26" customFormat="1" x14ac:dyDescent="0.2">
      <c r="A368" s="70">
        <v>273</v>
      </c>
      <c r="B368" s="110" t="s">
        <v>579</v>
      </c>
      <c r="C368" s="73" t="s">
        <v>296</v>
      </c>
      <c r="D368" s="75">
        <v>8.5</v>
      </c>
    </row>
    <row r="369" spans="1:4" s="26" customFormat="1" x14ac:dyDescent="0.2">
      <c r="A369" s="70">
        <v>274</v>
      </c>
      <c r="B369" s="110" t="s">
        <v>580</v>
      </c>
      <c r="C369" s="73" t="s">
        <v>581</v>
      </c>
      <c r="D369" s="75"/>
    </row>
    <row r="370" spans="1:4" s="26" customFormat="1" x14ac:dyDescent="0.2">
      <c r="A370" s="70">
        <v>275</v>
      </c>
      <c r="B370" s="110" t="s">
        <v>582</v>
      </c>
      <c r="C370" s="73" t="s">
        <v>581</v>
      </c>
      <c r="D370" s="75"/>
    </row>
    <row r="371" spans="1:4" s="17" customFormat="1" ht="13.5" customHeight="1" thickBot="1" x14ac:dyDescent="0.25">
      <c r="B371" s="111"/>
    </row>
    <row r="372" spans="1:4" s="17" customFormat="1" ht="26.25" customHeight="1" x14ac:dyDescent="0.2">
      <c r="A372" s="97" t="s">
        <v>140</v>
      </c>
      <c r="B372" s="107" t="s">
        <v>32</v>
      </c>
      <c r="C372" s="100" t="s">
        <v>142</v>
      </c>
      <c r="D372" s="86" t="s">
        <v>293</v>
      </c>
    </row>
    <row r="373" spans="1:4" s="17" customFormat="1" ht="12.75" customHeight="1" x14ac:dyDescent="0.2">
      <c r="A373" s="98"/>
      <c r="B373" s="108"/>
      <c r="C373" s="101"/>
      <c r="D373" s="91" t="s">
        <v>148</v>
      </c>
    </row>
    <row r="374" spans="1:4" s="17" customFormat="1" ht="13.5" customHeight="1" thickBot="1" x14ac:dyDescent="0.25">
      <c r="A374" s="99"/>
      <c r="B374" s="109"/>
      <c r="C374" s="102"/>
      <c r="D374" s="92"/>
    </row>
    <row r="375" spans="1:4" s="26" customFormat="1" x14ac:dyDescent="0.2">
      <c r="A375" s="70">
        <v>276</v>
      </c>
      <c r="B375" s="110" t="s">
        <v>583</v>
      </c>
      <c r="C375" s="73" t="s">
        <v>369</v>
      </c>
      <c r="D375" s="75">
        <v>2900</v>
      </c>
    </row>
    <row r="376" spans="1:4" s="26" customFormat="1" x14ac:dyDescent="0.2">
      <c r="A376" s="70">
        <v>277</v>
      </c>
      <c r="B376" s="110" t="s">
        <v>584</v>
      </c>
      <c r="C376" s="73" t="s">
        <v>369</v>
      </c>
      <c r="D376" s="75">
        <v>50</v>
      </c>
    </row>
    <row r="377" spans="1:4" s="26" customFormat="1" x14ac:dyDescent="0.2">
      <c r="A377" s="70">
        <v>278</v>
      </c>
      <c r="B377" s="110" t="s">
        <v>585</v>
      </c>
      <c r="C377" s="73" t="s">
        <v>369</v>
      </c>
      <c r="D377" s="75">
        <v>200</v>
      </c>
    </row>
    <row r="378" spans="1:4" s="26" customFormat="1" x14ac:dyDescent="0.2">
      <c r="A378" s="70">
        <v>279</v>
      </c>
      <c r="B378" s="110" t="s">
        <v>586</v>
      </c>
      <c r="C378" s="73" t="s">
        <v>369</v>
      </c>
      <c r="D378" s="75">
        <v>10</v>
      </c>
    </row>
    <row r="379" spans="1:4" s="26" customFormat="1" x14ac:dyDescent="0.2">
      <c r="A379" s="70">
        <v>280</v>
      </c>
      <c r="B379" s="110" t="s">
        <v>587</v>
      </c>
      <c r="C379" s="73" t="s">
        <v>588</v>
      </c>
      <c r="D379" s="75">
        <v>320</v>
      </c>
    </row>
    <row r="380" spans="1:4" s="26" customFormat="1" x14ac:dyDescent="0.2">
      <c r="A380" s="70">
        <v>281</v>
      </c>
      <c r="B380" s="110" t="s">
        <v>589</v>
      </c>
      <c r="C380" s="73" t="s">
        <v>369</v>
      </c>
      <c r="D380" s="75">
        <v>211</v>
      </c>
    </row>
    <row r="381" spans="1:4" s="26" customFormat="1" x14ac:dyDescent="0.2">
      <c r="A381" s="70">
        <v>282</v>
      </c>
      <c r="B381" s="110" t="s">
        <v>590</v>
      </c>
      <c r="C381" s="73" t="s">
        <v>591</v>
      </c>
      <c r="D381" s="75">
        <v>2650</v>
      </c>
    </row>
    <row r="382" spans="1:4" s="26" customFormat="1" x14ac:dyDescent="0.2">
      <c r="A382" s="70">
        <v>283</v>
      </c>
      <c r="B382" s="110" t="s">
        <v>592</v>
      </c>
      <c r="C382" s="73" t="s">
        <v>444</v>
      </c>
      <c r="D382" s="75">
        <v>10000</v>
      </c>
    </row>
    <row r="383" spans="1:4" s="26" customFormat="1" x14ac:dyDescent="0.2">
      <c r="A383" s="70">
        <v>284</v>
      </c>
      <c r="B383" s="110" t="s">
        <v>593</v>
      </c>
      <c r="C383" s="73" t="s">
        <v>594</v>
      </c>
      <c r="D383" s="75">
        <v>50</v>
      </c>
    </row>
    <row r="384" spans="1:4" s="26" customFormat="1" x14ac:dyDescent="0.2">
      <c r="A384" s="70">
        <v>285</v>
      </c>
      <c r="B384" s="110" t="s">
        <v>595</v>
      </c>
      <c r="C384" s="73" t="s">
        <v>369</v>
      </c>
      <c r="D384" s="75">
        <v>29400</v>
      </c>
    </row>
    <row r="385" spans="1:4" s="26" customFormat="1" x14ac:dyDescent="0.2">
      <c r="A385" s="70">
        <v>286</v>
      </c>
      <c r="B385" s="110" t="s">
        <v>596</v>
      </c>
      <c r="C385" s="73" t="s">
        <v>369</v>
      </c>
      <c r="D385" s="75">
        <v>50</v>
      </c>
    </row>
    <row r="386" spans="1:4" s="26" customFormat="1" x14ac:dyDescent="0.2">
      <c r="A386" s="70">
        <v>287</v>
      </c>
      <c r="B386" s="110" t="s">
        <v>597</v>
      </c>
      <c r="C386" s="73" t="s">
        <v>369</v>
      </c>
      <c r="D386" s="75">
        <v>2</v>
      </c>
    </row>
    <row r="387" spans="1:4" s="17" customFormat="1" ht="13.5" customHeight="1" thickBot="1" x14ac:dyDescent="0.25">
      <c r="B387" s="111"/>
    </row>
    <row r="388" spans="1:4" s="17" customFormat="1" ht="26.25" customHeight="1" x14ac:dyDescent="0.2">
      <c r="A388" s="97" t="s">
        <v>140</v>
      </c>
      <c r="B388" s="107" t="s">
        <v>32</v>
      </c>
      <c r="C388" s="100" t="s">
        <v>142</v>
      </c>
      <c r="D388" s="86" t="s">
        <v>293</v>
      </c>
    </row>
    <row r="389" spans="1:4" s="17" customFormat="1" ht="12.75" customHeight="1" x14ac:dyDescent="0.2">
      <c r="A389" s="98"/>
      <c r="B389" s="108"/>
      <c r="C389" s="101"/>
      <c r="D389" s="91" t="s">
        <v>148</v>
      </c>
    </row>
    <row r="390" spans="1:4" s="17" customFormat="1" ht="13.5" customHeight="1" thickBot="1" x14ac:dyDescent="0.25">
      <c r="A390" s="99"/>
      <c r="B390" s="109"/>
      <c r="C390" s="102"/>
      <c r="D390" s="92"/>
    </row>
    <row r="391" spans="1:4" s="26" customFormat="1" x14ac:dyDescent="0.2">
      <c r="A391" s="70">
        <v>288</v>
      </c>
      <c r="B391" s="110" t="s">
        <v>598</v>
      </c>
      <c r="C391" s="73" t="s">
        <v>299</v>
      </c>
      <c r="D391" s="75">
        <v>1</v>
      </c>
    </row>
    <row r="392" spans="1:4" s="26" customFormat="1" x14ac:dyDescent="0.2">
      <c r="A392" s="70">
        <v>289</v>
      </c>
      <c r="B392" s="110" t="s">
        <v>599</v>
      </c>
      <c r="C392" s="73" t="s">
        <v>299</v>
      </c>
      <c r="D392" s="75">
        <v>130</v>
      </c>
    </row>
    <row r="393" spans="1:4" s="26" customFormat="1" ht="13.5" thickBot="1" x14ac:dyDescent="0.25">
      <c r="A393" s="70">
        <v>290</v>
      </c>
      <c r="B393" s="110" t="s">
        <v>600</v>
      </c>
      <c r="C393" s="73" t="s">
        <v>369</v>
      </c>
      <c r="D393" s="75">
        <v>80</v>
      </c>
    </row>
    <row r="394" spans="1:4" s="17" customFormat="1" ht="13.5" thickBot="1" x14ac:dyDescent="0.25">
      <c r="A394" s="27"/>
      <c r="B394" s="29"/>
      <c r="C394" s="29"/>
      <c r="D394" s="31" t="e">
        <f>SUM(Лист1!#REF!)</f>
        <v>#REF!</v>
      </c>
    </row>
    <row r="395" spans="1:4" s="24" customFormat="1" ht="15" customHeight="1" thickBot="1" x14ac:dyDescent="0.25">
      <c r="A395" s="85" t="s">
        <v>601</v>
      </c>
      <c r="B395" s="21"/>
      <c r="C395" s="21"/>
      <c r="D395" s="22"/>
    </row>
    <row r="396" spans="1:4" s="24" customFormat="1" ht="15" hidden="1" customHeight="1" thickBot="1" x14ac:dyDescent="0.25">
      <c r="A396" s="79"/>
      <c r="B396" s="80"/>
      <c r="C396" s="80"/>
      <c r="D396" s="81"/>
    </row>
    <row r="397" spans="1:4" s="26" customFormat="1" x14ac:dyDescent="0.2">
      <c r="A397" s="70">
        <v>1</v>
      </c>
      <c r="B397" s="110" t="s">
        <v>602</v>
      </c>
      <c r="C397" s="73" t="s">
        <v>369</v>
      </c>
      <c r="D397" s="75">
        <v>25</v>
      </c>
    </row>
    <row r="398" spans="1:4" s="26" customFormat="1" x14ac:dyDescent="0.2">
      <c r="A398" s="70">
        <v>2</v>
      </c>
      <c r="B398" s="110" t="s">
        <v>603</v>
      </c>
      <c r="C398" s="73" t="s">
        <v>369</v>
      </c>
      <c r="D398" s="75">
        <v>2000</v>
      </c>
    </row>
    <row r="399" spans="1:4" s="26" customFormat="1" x14ac:dyDescent="0.2">
      <c r="A399" s="70">
        <v>3</v>
      </c>
      <c r="B399" s="110" t="s">
        <v>604</v>
      </c>
      <c r="C399" s="73" t="s">
        <v>369</v>
      </c>
      <c r="D399" s="75">
        <v>400</v>
      </c>
    </row>
    <row r="400" spans="1:4" s="26" customFormat="1" ht="13.5" thickBot="1" x14ac:dyDescent="0.25">
      <c r="A400" s="70">
        <v>4</v>
      </c>
      <c r="B400" s="110" t="s">
        <v>605</v>
      </c>
      <c r="C400" s="73" t="s">
        <v>369</v>
      </c>
      <c r="D400" s="75">
        <v>45</v>
      </c>
    </row>
    <row r="401" spans="1:4" s="17" customFormat="1" ht="13.5" thickBot="1" x14ac:dyDescent="0.25">
      <c r="A401" s="27"/>
      <c r="B401" s="29"/>
      <c r="C401" s="29"/>
      <c r="D401" s="31" t="e">
        <f>SUM(Лист1!#REF!)</f>
        <v>#REF!</v>
      </c>
    </row>
    <row r="402" spans="1:4" s="17" customFormat="1" ht="13.5" thickBot="1" x14ac:dyDescent="0.25">
      <c r="A402" s="35"/>
      <c r="B402" s="29"/>
      <c r="C402" s="29"/>
      <c r="D402" s="31" t="e">
        <f>SUM(Лист1!#REF!)</f>
        <v>#REF!</v>
      </c>
    </row>
    <row r="403" spans="1:4" s="24" customFormat="1" ht="15" customHeight="1" thickBot="1" x14ac:dyDescent="0.25">
      <c r="A403" s="85" t="s">
        <v>606</v>
      </c>
      <c r="B403" s="21"/>
      <c r="C403" s="21"/>
      <c r="D403" s="22"/>
    </row>
    <row r="404" spans="1:4" s="24" customFormat="1" ht="15" hidden="1" customHeight="1" thickBot="1" x14ac:dyDescent="0.25">
      <c r="A404" s="79"/>
      <c r="B404" s="80"/>
      <c r="C404" s="80"/>
      <c r="D404" s="81"/>
    </row>
    <row r="405" spans="1:4" s="26" customFormat="1" x14ac:dyDescent="0.2">
      <c r="A405" s="70">
        <v>1</v>
      </c>
      <c r="B405" s="110" t="s">
        <v>607</v>
      </c>
      <c r="C405" s="73" t="s">
        <v>608</v>
      </c>
      <c r="D405" s="75">
        <v>100</v>
      </c>
    </row>
    <row r="406" spans="1:4" s="26" customFormat="1" x14ac:dyDescent="0.2">
      <c r="A406" s="70">
        <v>2</v>
      </c>
      <c r="B406" s="110" t="s">
        <v>609</v>
      </c>
      <c r="C406" s="73" t="s">
        <v>610</v>
      </c>
      <c r="D406" s="75">
        <v>120</v>
      </c>
    </row>
    <row r="407" spans="1:4" s="17" customFormat="1" ht="13.5" customHeight="1" thickBot="1" x14ac:dyDescent="0.25">
      <c r="B407" s="111"/>
    </row>
    <row r="408" spans="1:4" s="17" customFormat="1" ht="26.25" customHeight="1" x14ac:dyDescent="0.2">
      <c r="A408" s="97" t="s">
        <v>140</v>
      </c>
      <c r="B408" s="107" t="s">
        <v>32</v>
      </c>
      <c r="C408" s="100" t="s">
        <v>142</v>
      </c>
      <c r="D408" s="86" t="s">
        <v>293</v>
      </c>
    </row>
    <row r="409" spans="1:4" s="17" customFormat="1" ht="12.75" customHeight="1" x14ac:dyDescent="0.2">
      <c r="A409" s="98"/>
      <c r="B409" s="108"/>
      <c r="C409" s="101"/>
      <c r="D409" s="91" t="s">
        <v>148</v>
      </c>
    </row>
    <row r="410" spans="1:4" s="17" customFormat="1" ht="13.5" customHeight="1" thickBot="1" x14ac:dyDescent="0.25">
      <c r="A410" s="99"/>
      <c r="B410" s="109"/>
      <c r="C410" s="102"/>
      <c r="D410" s="92"/>
    </row>
    <row r="411" spans="1:4" s="26" customFormat="1" x14ac:dyDescent="0.2">
      <c r="A411" s="70">
        <v>3</v>
      </c>
      <c r="B411" s="110" t="s">
        <v>611</v>
      </c>
      <c r="C411" s="73" t="s">
        <v>610</v>
      </c>
      <c r="D411" s="75">
        <v>100</v>
      </c>
    </row>
    <row r="412" spans="1:4" s="26" customFormat="1" x14ac:dyDescent="0.2">
      <c r="A412" s="70">
        <v>4</v>
      </c>
      <c r="B412" s="110" t="s">
        <v>612</v>
      </c>
      <c r="C412" s="73" t="s">
        <v>296</v>
      </c>
      <c r="D412" s="75">
        <v>0.8</v>
      </c>
    </row>
    <row r="413" spans="1:4" s="26" customFormat="1" x14ac:dyDescent="0.2">
      <c r="A413" s="70">
        <v>5</v>
      </c>
      <c r="B413" s="110" t="s">
        <v>613</v>
      </c>
      <c r="C413" s="73" t="s">
        <v>610</v>
      </c>
      <c r="D413" s="75">
        <v>70</v>
      </c>
    </row>
    <row r="414" spans="1:4" s="26" customFormat="1" x14ac:dyDescent="0.2">
      <c r="A414" s="70">
        <v>6</v>
      </c>
      <c r="B414" s="110" t="s">
        <v>614</v>
      </c>
      <c r="C414" s="73" t="s">
        <v>610</v>
      </c>
      <c r="D414" s="75">
        <v>200</v>
      </c>
    </row>
    <row r="415" spans="1:4" s="26" customFormat="1" x14ac:dyDescent="0.2">
      <c r="A415" s="70">
        <v>7</v>
      </c>
      <c r="B415" s="110" t="s">
        <v>615</v>
      </c>
      <c r="C415" s="73" t="s">
        <v>608</v>
      </c>
      <c r="D415" s="75">
        <v>30</v>
      </c>
    </row>
    <row r="416" spans="1:4" s="26" customFormat="1" x14ac:dyDescent="0.2">
      <c r="A416" s="70">
        <v>8</v>
      </c>
      <c r="B416" s="110" t="s">
        <v>616</v>
      </c>
      <c r="C416" s="73" t="s">
        <v>610</v>
      </c>
      <c r="D416" s="75">
        <v>230</v>
      </c>
    </row>
    <row r="417" spans="1:4" s="26" customFormat="1" x14ac:dyDescent="0.2">
      <c r="A417" s="70">
        <v>9</v>
      </c>
      <c r="B417" s="110" t="s">
        <v>617</v>
      </c>
      <c r="C417" s="73" t="s">
        <v>610</v>
      </c>
      <c r="D417" s="75">
        <v>100</v>
      </c>
    </row>
    <row r="418" spans="1:4" s="26" customFormat="1" x14ac:dyDescent="0.2">
      <c r="A418" s="70">
        <v>10</v>
      </c>
      <c r="B418" s="110" t="s">
        <v>618</v>
      </c>
      <c r="C418" s="73" t="s">
        <v>610</v>
      </c>
      <c r="D418" s="75">
        <v>90</v>
      </c>
    </row>
    <row r="419" spans="1:4" s="26" customFormat="1" x14ac:dyDescent="0.2">
      <c r="A419" s="70">
        <v>11</v>
      </c>
      <c r="B419" s="110" t="s">
        <v>619</v>
      </c>
      <c r="C419" s="73" t="s">
        <v>608</v>
      </c>
      <c r="D419" s="75">
        <v>60</v>
      </c>
    </row>
    <row r="420" spans="1:4" s="17" customFormat="1" ht="13.5" customHeight="1" thickBot="1" x14ac:dyDescent="0.25">
      <c r="B420" s="111"/>
    </row>
    <row r="421" spans="1:4" s="17" customFormat="1" ht="26.25" customHeight="1" x14ac:dyDescent="0.2">
      <c r="A421" s="97" t="s">
        <v>140</v>
      </c>
      <c r="B421" s="107" t="s">
        <v>32</v>
      </c>
      <c r="C421" s="100" t="s">
        <v>142</v>
      </c>
      <c r="D421" s="86" t="s">
        <v>293</v>
      </c>
    </row>
    <row r="422" spans="1:4" s="17" customFormat="1" ht="12.75" customHeight="1" x14ac:dyDescent="0.2">
      <c r="A422" s="98"/>
      <c r="B422" s="108"/>
      <c r="C422" s="101"/>
      <c r="D422" s="91" t="s">
        <v>148</v>
      </c>
    </row>
    <row r="423" spans="1:4" s="17" customFormat="1" ht="13.5" customHeight="1" thickBot="1" x14ac:dyDescent="0.25">
      <c r="A423" s="99"/>
      <c r="B423" s="109"/>
      <c r="C423" s="102"/>
      <c r="D423" s="92"/>
    </row>
    <row r="424" spans="1:4" s="26" customFormat="1" x14ac:dyDescent="0.2">
      <c r="A424" s="70">
        <v>12</v>
      </c>
      <c r="B424" s="110" t="s">
        <v>620</v>
      </c>
      <c r="C424" s="73" t="s">
        <v>338</v>
      </c>
      <c r="D424" s="75">
        <v>76</v>
      </c>
    </row>
    <row r="425" spans="1:4" s="26" customFormat="1" x14ac:dyDescent="0.2">
      <c r="A425" s="70">
        <v>13</v>
      </c>
      <c r="B425" s="110" t="s">
        <v>621</v>
      </c>
      <c r="C425" s="73" t="s">
        <v>610</v>
      </c>
      <c r="D425" s="75">
        <v>100</v>
      </c>
    </row>
    <row r="426" spans="1:4" s="26" customFormat="1" x14ac:dyDescent="0.2">
      <c r="A426" s="70">
        <v>14</v>
      </c>
      <c r="B426" s="110" t="s">
        <v>622</v>
      </c>
      <c r="C426" s="73" t="s">
        <v>610</v>
      </c>
      <c r="D426" s="75">
        <v>14160</v>
      </c>
    </row>
    <row r="427" spans="1:4" s="26" customFormat="1" x14ac:dyDescent="0.2">
      <c r="A427" s="70">
        <v>15</v>
      </c>
      <c r="B427" s="110" t="s">
        <v>623</v>
      </c>
      <c r="C427" s="73" t="s">
        <v>610</v>
      </c>
      <c r="D427" s="75">
        <v>150</v>
      </c>
    </row>
    <row r="428" spans="1:4" s="26" customFormat="1" ht="13.5" thickBot="1" x14ac:dyDescent="0.25">
      <c r="A428" s="70">
        <v>16</v>
      </c>
      <c r="B428" s="110" t="s">
        <v>624</v>
      </c>
      <c r="C428" s="73" t="s">
        <v>610</v>
      </c>
      <c r="D428" s="75">
        <v>50</v>
      </c>
    </row>
    <row r="429" spans="1:4" s="17" customFormat="1" ht="13.5" thickBot="1" x14ac:dyDescent="0.25">
      <c r="A429" s="27"/>
      <c r="B429" s="29"/>
      <c r="C429" s="29"/>
      <c r="D429" s="31" t="e">
        <f>SUM(Лист1!#REF!)</f>
        <v>#REF!</v>
      </c>
    </row>
    <row r="430" spans="1:4" s="24" customFormat="1" ht="15" customHeight="1" thickBot="1" x14ac:dyDescent="0.25">
      <c r="A430" s="85" t="s">
        <v>625</v>
      </c>
      <c r="B430" s="21"/>
      <c r="C430" s="21"/>
      <c r="D430" s="22"/>
    </row>
    <row r="431" spans="1:4" s="24" customFormat="1" ht="15" hidden="1" customHeight="1" thickBot="1" x14ac:dyDescent="0.25">
      <c r="A431" s="79"/>
      <c r="B431" s="80"/>
      <c r="C431" s="80"/>
      <c r="D431" s="81"/>
    </row>
    <row r="432" spans="1:4" s="26" customFormat="1" x14ac:dyDescent="0.2">
      <c r="A432" s="70">
        <v>1</v>
      </c>
      <c r="B432" s="110" t="s">
        <v>626</v>
      </c>
      <c r="C432" s="73" t="s">
        <v>610</v>
      </c>
      <c r="D432" s="75">
        <v>180</v>
      </c>
    </row>
    <row r="433" spans="1:4" s="26" customFormat="1" x14ac:dyDescent="0.2">
      <c r="A433" s="70">
        <v>2</v>
      </c>
      <c r="B433" s="110" t="s">
        <v>627</v>
      </c>
      <c r="C433" s="73" t="s">
        <v>610</v>
      </c>
      <c r="D433" s="75">
        <v>69</v>
      </c>
    </row>
    <row r="434" spans="1:4" s="26" customFormat="1" x14ac:dyDescent="0.2">
      <c r="A434" s="70">
        <v>3</v>
      </c>
      <c r="B434" s="110" t="s">
        <v>628</v>
      </c>
      <c r="C434" s="73" t="s">
        <v>296</v>
      </c>
      <c r="D434" s="75">
        <v>271</v>
      </c>
    </row>
    <row r="435" spans="1:4" s="17" customFormat="1" ht="13.5" customHeight="1" thickBot="1" x14ac:dyDescent="0.25">
      <c r="B435" s="111"/>
    </row>
    <row r="436" spans="1:4" s="17" customFormat="1" ht="26.25" customHeight="1" x14ac:dyDescent="0.2">
      <c r="A436" s="97" t="s">
        <v>140</v>
      </c>
      <c r="B436" s="107" t="s">
        <v>32</v>
      </c>
      <c r="C436" s="100" t="s">
        <v>142</v>
      </c>
      <c r="D436" s="86" t="s">
        <v>293</v>
      </c>
    </row>
    <row r="437" spans="1:4" s="17" customFormat="1" ht="12.75" customHeight="1" x14ac:dyDescent="0.2">
      <c r="A437" s="98"/>
      <c r="B437" s="108"/>
      <c r="C437" s="101"/>
      <c r="D437" s="91" t="s">
        <v>148</v>
      </c>
    </row>
    <row r="438" spans="1:4" s="17" customFormat="1" ht="13.5" customHeight="1" thickBot="1" x14ac:dyDescent="0.25">
      <c r="A438" s="99"/>
      <c r="B438" s="109"/>
      <c r="C438" s="102"/>
      <c r="D438" s="92"/>
    </row>
    <row r="439" spans="1:4" s="26" customFormat="1" x14ac:dyDescent="0.2">
      <c r="A439" s="70">
        <v>4</v>
      </c>
      <c r="B439" s="110" t="s">
        <v>629</v>
      </c>
      <c r="C439" s="73" t="s">
        <v>630</v>
      </c>
      <c r="D439" s="75">
        <v>63</v>
      </c>
    </row>
    <row r="440" spans="1:4" s="26" customFormat="1" x14ac:dyDescent="0.2">
      <c r="A440" s="70">
        <v>5</v>
      </c>
      <c r="B440" s="110" t="s">
        <v>631</v>
      </c>
      <c r="C440" s="73" t="s">
        <v>296</v>
      </c>
      <c r="D440" s="75">
        <v>403</v>
      </c>
    </row>
    <row r="441" spans="1:4" s="26" customFormat="1" x14ac:dyDescent="0.2">
      <c r="A441" s="70">
        <v>6</v>
      </c>
      <c r="B441" s="110" t="s">
        <v>632</v>
      </c>
      <c r="C441" s="73" t="s">
        <v>356</v>
      </c>
      <c r="D441" s="75">
        <v>124</v>
      </c>
    </row>
    <row r="442" spans="1:4" s="26" customFormat="1" x14ac:dyDescent="0.2">
      <c r="A442" s="70">
        <v>7</v>
      </c>
      <c r="B442" s="110" t="s">
        <v>633</v>
      </c>
      <c r="C442" s="73" t="s">
        <v>356</v>
      </c>
      <c r="D442" s="75">
        <v>650</v>
      </c>
    </row>
    <row r="443" spans="1:4" s="26" customFormat="1" x14ac:dyDescent="0.2">
      <c r="A443" s="70">
        <v>8</v>
      </c>
      <c r="B443" s="110" t="s">
        <v>634</v>
      </c>
      <c r="C443" s="73" t="s">
        <v>610</v>
      </c>
      <c r="D443" s="75">
        <v>4400</v>
      </c>
    </row>
    <row r="444" spans="1:4" s="26" customFormat="1" x14ac:dyDescent="0.2">
      <c r="A444" s="70">
        <v>9</v>
      </c>
      <c r="B444" s="110" t="s">
        <v>635</v>
      </c>
      <c r="C444" s="73" t="s">
        <v>630</v>
      </c>
      <c r="D444" s="75">
        <v>50</v>
      </c>
    </row>
    <row r="445" spans="1:4" s="26" customFormat="1" x14ac:dyDescent="0.2">
      <c r="A445" s="70">
        <v>10</v>
      </c>
      <c r="B445" s="110" t="s">
        <v>636</v>
      </c>
      <c r="C445" s="73" t="s">
        <v>608</v>
      </c>
      <c r="D445" s="75">
        <v>21950</v>
      </c>
    </row>
    <row r="446" spans="1:4" s="17" customFormat="1" ht="13.5" customHeight="1" thickBot="1" x14ac:dyDescent="0.25">
      <c r="B446" s="111"/>
    </row>
    <row r="447" spans="1:4" s="17" customFormat="1" ht="26.25" customHeight="1" x14ac:dyDescent="0.2">
      <c r="A447" s="97" t="s">
        <v>140</v>
      </c>
      <c r="B447" s="107" t="s">
        <v>32</v>
      </c>
      <c r="C447" s="100" t="s">
        <v>142</v>
      </c>
      <c r="D447" s="86" t="s">
        <v>293</v>
      </c>
    </row>
    <row r="448" spans="1:4" s="17" customFormat="1" ht="12.75" customHeight="1" x14ac:dyDescent="0.2">
      <c r="A448" s="98"/>
      <c r="B448" s="108"/>
      <c r="C448" s="101"/>
      <c r="D448" s="91" t="s">
        <v>148</v>
      </c>
    </row>
    <row r="449" spans="1:4" s="17" customFormat="1" ht="13.5" customHeight="1" thickBot="1" x14ac:dyDescent="0.25">
      <c r="A449" s="99"/>
      <c r="B449" s="109"/>
      <c r="C449" s="102"/>
      <c r="D449" s="92"/>
    </row>
    <row r="450" spans="1:4" s="26" customFormat="1" x14ac:dyDescent="0.2">
      <c r="A450" s="70">
        <v>11</v>
      </c>
      <c r="B450" s="110" t="s">
        <v>637</v>
      </c>
      <c r="C450" s="73" t="s">
        <v>296</v>
      </c>
      <c r="D450" s="75">
        <v>27</v>
      </c>
    </row>
    <row r="451" spans="1:4" s="26" customFormat="1" x14ac:dyDescent="0.2">
      <c r="A451" s="70">
        <v>12</v>
      </c>
      <c r="B451" s="110" t="s">
        <v>638</v>
      </c>
      <c r="C451" s="73" t="s">
        <v>610</v>
      </c>
      <c r="D451" s="75">
        <v>105</v>
      </c>
    </row>
    <row r="452" spans="1:4" s="26" customFormat="1" x14ac:dyDescent="0.2">
      <c r="A452" s="70">
        <v>13</v>
      </c>
      <c r="B452" s="110" t="s">
        <v>639</v>
      </c>
      <c r="C452" s="73" t="s">
        <v>610</v>
      </c>
      <c r="D452" s="75">
        <v>54</v>
      </c>
    </row>
    <row r="453" spans="1:4" s="26" customFormat="1" x14ac:dyDescent="0.2">
      <c r="A453" s="70">
        <v>14</v>
      </c>
      <c r="B453" s="110" t="s">
        <v>640</v>
      </c>
      <c r="C453" s="73" t="s">
        <v>610</v>
      </c>
      <c r="D453" s="75">
        <v>1600</v>
      </c>
    </row>
    <row r="454" spans="1:4" s="26" customFormat="1" x14ac:dyDescent="0.2">
      <c r="A454" s="70">
        <v>15</v>
      </c>
      <c r="B454" s="110" t="s">
        <v>641</v>
      </c>
      <c r="C454" s="73" t="s">
        <v>610</v>
      </c>
      <c r="D454" s="75">
        <v>7981</v>
      </c>
    </row>
    <row r="455" spans="1:4" s="26" customFormat="1" x14ac:dyDescent="0.2">
      <c r="A455" s="70">
        <v>16</v>
      </c>
      <c r="B455" s="110" t="s">
        <v>642</v>
      </c>
      <c r="C455" s="73" t="s">
        <v>610</v>
      </c>
      <c r="D455" s="75">
        <v>14394</v>
      </c>
    </row>
    <row r="456" spans="1:4" s="26" customFormat="1" x14ac:dyDescent="0.2">
      <c r="A456" s="70">
        <v>17</v>
      </c>
      <c r="B456" s="110" t="s">
        <v>643</v>
      </c>
      <c r="C456" s="73" t="s">
        <v>610</v>
      </c>
      <c r="D456" s="75">
        <v>85</v>
      </c>
    </row>
    <row r="457" spans="1:4" s="17" customFormat="1" ht="13.5" customHeight="1" thickBot="1" x14ac:dyDescent="0.25">
      <c r="B457" s="111"/>
    </row>
    <row r="458" spans="1:4" s="17" customFormat="1" ht="26.25" customHeight="1" x14ac:dyDescent="0.2">
      <c r="A458" s="97" t="s">
        <v>140</v>
      </c>
      <c r="B458" s="107" t="s">
        <v>32</v>
      </c>
      <c r="C458" s="100" t="s">
        <v>142</v>
      </c>
      <c r="D458" s="86" t="s">
        <v>293</v>
      </c>
    </row>
    <row r="459" spans="1:4" s="17" customFormat="1" ht="12.75" customHeight="1" x14ac:dyDescent="0.2">
      <c r="A459" s="98"/>
      <c r="B459" s="108"/>
      <c r="C459" s="101"/>
      <c r="D459" s="91" t="s">
        <v>148</v>
      </c>
    </row>
    <row r="460" spans="1:4" s="17" customFormat="1" ht="13.5" customHeight="1" thickBot="1" x14ac:dyDescent="0.25">
      <c r="A460" s="99"/>
      <c r="B460" s="109"/>
      <c r="C460" s="102"/>
      <c r="D460" s="92"/>
    </row>
    <row r="461" spans="1:4" s="26" customFormat="1" x14ac:dyDescent="0.2">
      <c r="A461" s="70">
        <v>18</v>
      </c>
      <c r="B461" s="110" t="s">
        <v>644</v>
      </c>
      <c r="C461" s="73" t="s">
        <v>610</v>
      </c>
      <c r="D461" s="75">
        <v>2000</v>
      </c>
    </row>
    <row r="462" spans="1:4" s="26" customFormat="1" x14ac:dyDescent="0.2">
      <c r="A462" s="70">
        <v>19</v>
      </c>
      <c r="B462" s="110" t="s">
        <v>645</v>
      </c>
      <c r="C462" s="73" t="s">
        <v>610</v>
      </c>
      <c r="D462" s="75">
        <v>3400</v>
      </c>
    </row>
    <row r="463" spans="1:4" s="26" customFormat="1" x14ac:dyDescent="0.2">
      <c r="A463" s="70">
        <v>20</v>
      </c>
      <c r="B463" s="110" t="s">
        <v>646</v>
      </c>
      <c r="C463" s="73" t="s">
        <v>608</v>
      </c>
      <c r="D463" s="75">
        <v>4870</v>
      </c>
    </row>
    <row r="464" spans="1:4" s="26" customFormat="1" x14ac:dyDescent="0.2">
      <c r="A464" s="70">
        <v>21</v>
      </c>
      <c r="B464" s="110" t="s">
        <v>647</v>
      </c>
      <c r="C464" s="73" t="s">
        <v>610</v>
      </c>
      <c r="D464" s="75">
        <v>17300</v>
      </c>
    </row>
    <row r="465" spans="1:4" s="26" customFormat="1" x14ac:dyDescent="0.2">
      <c r="A465" s="70">
        <v>22</v>
      </c>
      <c r="B465" s="110" t="s">
        <v>648</v>
      </c>
      <c r="C465" s="73" t="s">
        <v>610</v>
      </c>
      <c r="D465" s="75">
        <v>32700</v>
      </c>
    </row>
    <row r="466" spans="1:4" s="26" customFormat="1" x14ac:dyDescent="0.2">
      <c r="A466" s="70">
        <v>23</v>
      </c>
      <c r="B466" s="110" t="s">
        <v>649</v>
      </c>
      <c r="C466" s="73" t="s">
        <v>610</v>
      </c>
      <c r="D466" s="75">
        <v>4722</v>
      </c>
    </row>
    <row r="467" spans="1:4" s="26" customFormat="1" x14ac:dyDescent="0.2">
      <c r="A467" s="70">
        <v>24</v>
      </c>
      <c r="B467" s="110" t="s">
        <v>650</v>
      </c>
      <c r="C467" s="73" t="s">
        <v>610</v>
      </c>
      <c r="D467" s="75">
        <v>650</v>
      </c>
    </row>
    <row r="468" spans="1:4" s="17" customFormat="1" ht="13.5" customHeight="1" thickBot="1" x14ac:dyDescent="0.25">
      <c r="B468" s="111"/>
    </row>
    <row r="469" spans="1:4" s="17" customFormat="1" ht="26.25" customHeight="1" x14ac:dyDescent="0.2">
      <c r="A469" s="97" t="s">
        <v>140</v>
      </c>
      <c r="B469" s="107" t="s">
        <v>32</v>
      </c>
      <c r="C469" s="100" t="s">
        <v>142</v>
      </c>
      <c r="D469" s="86" t="s">
        <v>293</v>
      </c>
    </row>
    <row r="470" spans="1:4" s="17" customFormat="1" ht="12.75" customHeight="1" x14ac:dyDescent="0.2">
      <c r="A470" s="98"/>
      <c r="B470" s="108"/>
      <c r="C470" s="101"/>
      <c r="D470" s="91" t="s">
        <v>148</v>
      </c>
    </row>
    <row r="471" spans="1:4" s="17" customFormat="1" ht="13.5" customHeight="1" thickBot="1" x14ac:dyDescent="0.25">
      <c r="A471" s="99"/>
      <c r="B471" s="109"/>
      <c r="C471" s="102"/>
      <c r="D471" s="92"/>
    </row>
    <row r="472" spans="1:4" s="26" customFormat="1" x14ac:dyDescent="0.2">
      <c r="A472" s="70">
        <v>25</v>
      </c>
      <c r="B472" s="110" t="s">
        <v>651</v>
      </c>
      <c r="C472" s="73" t="s">
        <v>630</v>
      </c>
      <c r="D472" s="75">
        <v>1099</v>
      </c>
    </row>
    <row r="473" spans="1:4" s="26" customFormat="1" ht="13.5" thickBot="1" x14ac:dyDescent="0.25">
      <c r="A473" s="70">
        <v>26</v>
      </c>
      <c r="B473" s="110" t="s">
        <v>652</v>
      </c>
      <c r="C473" s="73" t="s">
        <v>630</v>
      </c>
      <c r="D473" s="75">
        <v>3675</v>
      </c>
    </row>
    <row r="474" spans="1:4" s="17" customFormat="1" ht="13.5" thickBot="1" x14ac:dyDescent="0.25">
      <c r="A474" s="27"/>
      <c r="B474" s="29"/>
      <c r="C474" s="29"/>
      <c r="D474" s="31" t="e">
        <f>SUM(Лист1!#REF!)</f>
        <v>#REF!</v>
      </c>
    </row>
    <row r="475" spans="1:4" s="24" customFormat="1" ht="15" customHeight="1" thickBot="1" x14ac:dyDescent="0.25">
      <c r="A475" s="85" t="s">
        <v>653</v>
      </c>
      <c r="B475" s="21"/>
      <c r="C475" s="21"/>
      <c r="D475" s="22"/>
    </row>
    <row r="476" spans="1:4" s="24" customFormat="1" ht="15" hidden="1" customHeight="1" thickBot="1" x14ac:dyDescent="0.25">
      <c r="A476" s="79"/>
      <c r="B476" s="80"/>
      <c r="C476" s="80"/>
      <c r="D476" s="81"/>
    </row>
    <row r="477" spans="1:4" s="26" customFormat="1" x14ac:dyDescent="0.2">
      <c r="A477" s="70">
        <v>1</v>
      </c>
      <c r="B477" s="110" t="s">
        <v>654</v>
      </c>
      <c r="C477" s="73" t="s">
        <v>338</v>
      </c>
      <c r="D477" s="75">
        <v>1576</v>
      </c>
    </row>
    <row r="478" spans="1:4" s="26" customFormat="1" x14ac:dyDescent="0.2">
      <c r="A478" s="70">
        <v>2</v>
      </c>
      <c r="B478" s="110" t="s">
        <v>655</v>
      </c>
      <c r="C478" s="73" t="s">
        <v>610</v>
      </c>
      <c r="D478" s="75">
        <v>1100</v>
      </c>
    </row>
    <row r="479" spans="1:4" s="26" customFormat="1" ht="13.5" thickBot="1" x14ac:dyDescent="0.25">
      <c r="A479" s="70">
        <v>3</v>
      </c>
      <c r="B479" s="110" t="s">
        <v>656</v>
      </c>
      <c r="C479" s="73" t="s">
        <v>338</v>
      </c>
      <c r="D479" s="75">
        <v>914</v>
      </c>
    </row>
    <row r="480" spans="1:4" s="17" customFormat="1" ht="13.5" thickBot="1" x14ac:dyDescent="0.25">
      <c r="A480" s="27"/>
      <c r="B480" s="29"/>
      <c r="C480" s="29"/>
      <c r="D480" s="31" t="e">
        <f>SUM(Лист1!#REF!)</f>
        <v>#REF!</v>
      </c>
    </row>
    <row r="481" spans="1:4" s="24" customFormat="1" ht="15" customHeight="1" thickBot="1" x14ac:dyDescent="0.25">
      <c r="A481" s="85" t="s">
        <v>657</v>
      </c>
      <c r="B481" s="21"/>
      <c r="C481" s="21"/>
      <c r="D481" s="22"/>
    </row>
    <row r="482" spans="1:4" s="24" customFormat="1" ht="15" hidden="1" customHeight="1" thickBot="1" x14ac:dyDescent="0.25">
      <c r="A482" s="79"/>
      <c r="B482" s="80"/>
      <c r="C482" s="80"/>
      <c r="D482" s="81"/>
    </row>
    <row r="483" spans="1:4" s="17" customFormat="1" ht="13.5" customHeight="1" thickBot="1" x14ac:dyDescent="0.25">
      <c r="B483" s="111"/>
    </row>
    <row r="484" spans="1:4" s="17" customFormat="1" ht="26.25" customHeight="1" x14ac:dyDescent="0.2">
      <c r="A484" s="97" t="s">
        <v>140</v>
      </c>
      <c r="B484" s="107" t="s">
        <v>32</v>
      </c>
      <c r="C484" s="100" t="s">
        <v>142</v>
      </c>
      <c r="D484" s="86" t="s">
        <v>293</v>
      </c>
    </row>
    <row r="485" spans="1:4" s="17" customFormat="1" ht="12.75" customHeight="1" x14ac:dyDescent="0.2">
      <c r="A485" s="98"/>
      <c r="B485" s="108"/>
      <c r="C485" s="101"/>
      <c r="D485" s="91" t="s">
        <v>148</v>
      </c>
    </row>
    <row r="486" spans="1:4" s="17" customFormat="1" ht="13.5" customHeight="1" thickBot="1" x14ac:dyDescent="0.25">
      <c r="A486" s="99"/>
      <c r="B486" s="109"/>
      <c r="C486" s="102"/>
      <c r="D486" s="92"/>
    </row>
    <row r="487" spans="1:4" s="26" customFormat="1" x14ac:dyDescent="0.2">
      <c r="A487" s="70">
        <v>1</v>
      </c>
      <c r="B487" s="110" t="s">
        <v>658</v>
      </c>
      <c r="C487" s="73" t="s">
        <v>356</v>
      </c>
      <c r="D487" s="75">
        <v>570</v>
      </c>
    </row>
    <row r="488" spans="1:4" s="26" customFormat="1" x14ac:dyDescent="0.2">
      <c r="A488" s="70">
        <v>2</v>
      </c>
      <c r="B488" s="110" t="s">
        <v>659</v>
      </c>
      <c r="C488" s="73" t="s">
        <v>630</v>
      </c>
      <c r="D488" s="75">
        <v>964</v>
      </c>
    </row>
    <row r="489" spans="1:4" s="26" customFormat="1" x14ac:dyDescent="0.2">
      <c r="A489" s="70">
        <v>3</v>
      </c>
      <c r="B489" s="110" t="s">
        <v>660</v>
      </c>
      <c r="C489" s="73" t="s">
        <v>610</v>
      </c>
      <c r="D489" s="75">
        <v>355</v>
      </c>
    </row>
    <row r="490" spans="1:4" s="26" customFormat="1" x14ac:dyDescent="0.2">
      <c r="A490" s="70">
        <v>4</v>
      </c>
      <c r="B490" s="110" t="s">
        <v>646</v>
      </c>
      <c r="C490" s="73" t="s">
        <v>608</v>
      </c>
      <c r="D490" s="75"/>
    </row>
    <row r="491" spans="1:4" s="26" customFormat="1" x14ac:dyDescent="0.2">
      <c r="A491" s="70">
        <v>5</v>
      </c>
      <c r="B491" s="110" t="s">
        <v>661</v>
      </c>
      <c r="C491" s="73" t="s">
        <v>630</v>
      </c>
      <c r="D491" s="75">
        <v>1925</v>
      </c>
    </row>
    <row r="492" spans="1:4" s="26" customFormat="1" x14ac:dyDescent="0.2">
      <c r="A492" s="70">
        <v>6</v>
      </c>
      <c r="B492" s="110" t="s">
        <v>662</v>
      </c>
      <c r="C492" s="73" t="s">
        <v>630</v>
      </c>
      <c r="D492" s="75">
        <v>1100</v>
      </c>
    </row>
    <row r="493" spans="1:4" s="17" customFormat="1" ht="13.5" customHeight="1" thickBot="1" x14ac:dyDescent="0.25">
      <c r="B493" s="111"/>
    </row>
    <row r="494" spans="1:4" s="17" customFormat="1" ht="26.25" customHeight="1" x14ac:dyDescent="0.2">
      <c r="A494" s="97" t="s">
        <v>140</v>
      </c>
      <c r="B494" s="107" t="s">
        <v>32</v>
      </c>
      <c r="C494" s="100" t="s">
        <v>142</v>
      </c>
      <c r="D494" s="86" t="s">
        <v>293</v>
      </c>
    </row>
    <row r="495" spans="1:4" s="17" customFormat="1" ht="12.75" customHeight="1" x14ac:dyDescent="0.2">
      <c r="A495" s="98"/>
      <c r="B495" s="108"/>
      <c r="C495" s="101"/>
      <c r="D495" s="91" t="s">
        <v>148</v>
      </c>
    </row>
    <row r="496" spans="1:4" s="17" customFormat="1" ht="13.5" customHeight="1" thickBot="1" x14ac:dyDescent="0.25">
      <c r="A496" s="99"/>
      <c r="B496" s="109"/>
      <c r="C496" s="102"/>
      <c r="D496" s="92"/>
    </row>
    <row r="497" spans="1:4" s="26" customFormat="1" x14ac:dyDescent="0.2">
      <c r="A497" s="70">
        <v>7</v>
      </c>
      <c r="B497" s="110" t="s">
        <v>663</v>
      </c>
      <c r="C497" s="73" t="s">
        <v>630</v>
      </c>
      <c r="D497" s="75">
        <v>950</v>
      </c>
    </row>
    <row r="498" spans="1:4" s="26" customFormat="1" x14ac:dyDescent="0.2">
      <c r="A498" s="70">
        <v>8</v>
      </c>
      <c r="B498" s="110" t="s">
        <v>664</v>
      </c>
      <c r="C498" s="73" t="s">
        <v>630</v>
      </c>
      <c r="D498" s="75">
        <v>10925</v>
      </c>
    </row>
    <row r="499" spans="1:4" s="26" customFormat="1" x14ac:dyDescent="0.2">
      <c r="A499" s="70">
        <v>9</v>
      </c>
      <c r="B499" s="110" t="s">
        <v>665</v>
      </c>
      <c r="C499" s="73" t="s">
        <v>630</v>
      </c>
      <c r="D499" s="75">
        <v>7700</v>
      </c>
    </row>
    <row r="500" spans="1:4" s="26" customFormat="1" x14ac:dyDescent="0.2">
      <c r="A500" s="70">
        <v>10</v>
      </c>
      <c r="B500" s="110" t="s">
        <v>666</v>
      </c>
      <c r="C500" s="73" t="s">
        <v>630</v>
      </c>
      <c r="D500" s="75">
        <v>975</v>
      </c>
    </row>
    <row r="501" spans="1:4" s="26" customFormat="1" x14ac:dyDescent="0.2">
      <c r="A501" s="70">
        <v>11</v>
      </c>
      <c r="B501" s="110" t="s">
        <v>667</v>
      </c>
      <c r="C501" s="73" t="s">
        <v>610</v>
      </c>
      <c r="D501" s="75">
        <v>27390</v>
      </c>
    </row>
    <row r="502" spans="1:4" s="17" customFormat="1" ht="13.5" customHeight="1" thickBot="1" x14ac:dyDescent="0.25">
      <c r="B502" s="111"/>
    </row>
    <row r="503" spans="1:4" s="17" customFormat="1" ht="26.25" customHeight="1" x14ac:dyDescent="0.2">
      <c r="A503" s="97" t="s">
        <v>140</v>
      </c>
      <c r="B503" s="107" t="s">
        <v>32</v>
      </c>
      <c r="C503" s="100" t="s">
        <v>142</v>
      </c>
      <c r="D503" s="86" t="s">
        <v>293</v>
      </c>
    </row>
    <row r="504" spans="1:4" s="17" customFormat="1" ht="12.75" customHeight="1" x14ac:dyDescent="0.2">
      <c r="A504" s="98"/>
      <c r="B504" s="108"/>
      <c r="C504" s="101"/>
      <c r="D504" s="91" t="s">
        <v>148</v>
      </c>
    </row>
    <row r="505" spans="1:4" s="17" customFormat="1" ht="13.5" customHeight="1" thickBot="1" x14ac:dyDescent="0.25">
      <c r="A505" s="99"/>
      <c r="B505" s="109"/>
      <c r="C505" s="102"/>
      <c r="D505" s="92"/>
    </row>
    <row r="506" spans="1:4" s="26" customFormat="1" x14ac:dyDescent="0.2">
      <c r="A506" s="70">
        <v>12</v>
      </c>
      <c r="B506" s="110" t="s">
        <v>668</v>
      </c>
      <c r="C506" s="73" t="s">
        <v>610</v>
      </c>
      <c r="D506" s="75">
        <v>5100</v>
      </c>
    </row>
    <row r="507" spans="1:4" s="26" customFormat="1" x14ac:dyDescent="0.2">
      <c r="A507" s="70">
        <v>13</v>
      </c>
      <c r="B507" s="110" t="s">
        <v>669</v>
      </c>
      <c r="C507" s="73" t="s">
        <v>610</v>
      </c>
      <c r="D507" s="75">
        <v>146400</v>
      </c>
    </row>
    <row r="508" spans="1:4" s="26" customFormat="1" x14ac:dyDescent="0.2">
      <c r="A508" s="70">
        <v>14</v>
      </c>
      <c r="B508" s="110" t="s">
        <v>670</v>
      </c>
      <c r="C508" s="73" t="s">
        <v>630</v>
      </c>
      <c r="D508" s="75">
        <v>10570</v>
      </c>
    </row>
    <row r="509" spans="1:4" s="26" customFormat="1" x14ac:dyDescent="0.2">
      <c r="A509" s="70">
        <v>15</v>
      </c>
      <c r="B509" s="110" t="s">
        <v>671</v>
      </c>
      <c r="C509" s="73" t="s">
        <v>630</v>
      </c>
      <c r="D509" s="75">
        <v>19750</v>
      </c>
    </row>
    <row r="510" spans="1:4" s="26" customFormat="1" ht="13.5" thickBot="1" x14ac:dyDescent="0.25">
      <c r="A510" s="70">
        <v>16</v>
      </c>
      <c r="B510" s="110" t="s">
        <v>672</v>
      </c>
      <c r="C510" s="73" t="s">
        <v>630</v>
      </c>
      <c r="D510" s="75">
        <v>11475</v>
      </c>
    </row>
    <row r="511" spans="1:4" s="17" customFormat="1" ht="13.5" thickBot="1" x14ac:dyDescent="0.25">
      <c r="A511" s="27"/>
      <c r="B511" s="29"/>
      <c r="C511" s="29"/>
      <c r="D511" s="31" t="e">
        <f>SUM(Лист1!#REF!)</f>
        <v>#REF!</v>
      </c>
    </row>
    <row r="512" spans="1:4" s="24" customFormat="1" ht="15" customHeight="1" thickBot="1" x14ac:dyDescent="0.25">
      <c r="A512" s="85" t="s">
        <v>673</v>
      </c>
      <c r="B512" s="21"/>
      <c r="C512" s="21"/>
      <c r="D512" s="22"/>
    </row>
    <row r="513" spans="1:4" s="24" customFormat="1" ht="15" hidden="1" customHeight="1" thickBot="1" x14ac:dyDescent="0.25">
      <c r="A513" s="79"/>
      <c r="B513" s="80"/>
      <c r="C513" s="80"/>
      <c r="D513" s="81"/>
    </row>
    <row r="514" spans="1:4" s="26" customFormat="1" x14ac:dyDescent="0.2">
      <c r="A514" s="70">
        <v>1</v>
      </c>
      <c r="B514" s="110" t="s">
        <v>674</v>
      </c>
      <c r="C514" s="73" t="s">
        <v>610</v>
      </c>
      <c r="D514" s="75">
        <v>810</v>
      </c>
    </row>
    <row r="515" spans="1:4" s="26" customFormat="1" x14ac:dyDescent="0.2">
      <c r="A515" s="70">
        <v>2</v>
      </c>
      <c r="B515" s="110" t="s">
        <v>675</v>
      </c>
      <c r="C515" s="73" t="s">
        <v>610</v>
      </c>
      <c r="D515" s="75">
        <v>64</v>
      </c>
    </row>
    <row r="516" spans="1:4" s="26" customFormat="1" ht="13.5" thickBot="1" x14ac:dyDescent="0.25">
      <c r="A516" s="70">
        <v>3</v>
      </c>
      <c r="B516" s="110" t="s">
        <v>676</v>
      </c>
      <c r="C516" s="73" t="s">
        <v>610</v>
      </c>
      <c r="D516" s="75">
        <v>98</v>
      </c>
    </row>
    <row r="517" spans="1:4" s="17" customFormat="1" ht="13.5" thickBot="1" x14ac:dyDescent="0.25">
      <c r="A517" s="27"/>
      <c r="B517" s="29"/>
      <c r="C517" s="29"/>
      <c r="D517" s="31" t="e">
        <f>SUM(Лист1!#REF!)</f>
        <v>#REF!</v>
      </c>
    </row>
    <row r="518" spans="1:4" s="24" customFormat="1" ht="15" customHeight="1" thickBot="1" x14ac:dyDescent="0.25">
      <c r="A518" s="85" t="s">
        <v>677</v>
      </c>
      <c r="B518" s="21"/>
      <c r="C518" s="21"/>
      <c r="D518" s="22"/>
    </row>
    <row r="519" spans="1:4" s="24" customFormat="1" ht="15" hidden="1" customHeight="1" thickBot="1" x14ac:dyDescent="0.25">
      <c r="A519" s="79"/>
      <c r="B519" s="80"/>
      <c r="C519" s="80"/>
      <c r="D519" s="81"/>
    </row>
    <row r="520" spans="1:4" s="17" customFormat="1" ht="13.5" customHeight="1" thickBot="1" x14ac:dyDescent="0.25">
      <c r="B520" s="111"/>
    </row>
    <row r="521" spans="1:4" s="17" customFormat="1" ht="26.25" customHeight="1" x14ac:dyDescent="0.2">
      <c r="A521" s="97" t="s">
        <v>140</v>
      </c>
      <c r="B521" s="107" t="s">
        <v>32</v>
      </c>
      <c r="C521" s="100" t="s">
        <v>142</v>
      </c>
      <c r="D521" s="86" t="s">
        <v>293</v>
      </c>
    </row>
    <row r="522" spans="1:4" s="17" customFormat="1" ht="12.75" customHeight="1" x14ac:dyDescent="0.2">
      <c r="A522" s="98"/>
      <c r="B522" s="108"/>
      <c r="C522" s="101"/>
      <c r="D522" s="91" t="s">
        <v>148</v>
      </c>
    </row>
    <row r="523" spans="1:4" s="17" customFormat="1" ht="13.5" customHeight="1" thickBot="1" x14ac:dyDescent="0.25">
      <c r="A523" s="99"/>
      <c r="B523" s="109"/>
      <c r="C523" s="102"/>
      <c r="D523" s="92"/>
    </row>
    <row r="524" spans="1:4" s="26" customFormat="1" x14ac:dyDescent="0.2">
      <c r="A524" s="70">
        <v>1</v>
      </c>
      <c r="B524" s="110" t="s">
        <v>678</v>
      </c>
      <c r="C524" s="73" t="s">
        <v>311</v>
      </c>
      <c r="D524" s="75">
        <v>4</v>
      </c>
    </row>
    <row r="525" spans="1:4" s="26" customFormat="1" x14ac:dyDescent="0.2">
      <c r="A525" s="70">
        <v>2</v>
      </c>
      <c r="B525" s="110" t="s">
        <v>679</v>
      </c>
      <c r="C525" s="73" t="s">
        <v>338</v>
      </c>
      <c r="D525" s="75">
        <v>65</v>
      </c>
    </row>
    <row r="526" spans="1:4" s="26" customFormat="1" x14ac:dyDescent="0.2">
      <c r="A526" s="70">
        <v>3</v>
      </c>
      <c r="B526" s="110" t="s">
        <v>680</v>
      </c>
      <c r="C526" s="73" t="s">
        <v>369</v>
      </c>
      <c r="D526" s="75">
        <v>1520</v>
      </c>
    </row>
    <row r="527" spans="1:4" s="26" customFormat="1" x14ac:dyDescent="0.2">
      <c r="A527" s="70">
        <v>4</v>
      </c>
      <c r="B527" s="110" t="s">
        <v>681</v>
      </c>
      <c r="C527" s="73" t="s">
        <v>369</v>
      </c>
      <c r="D527" s="75">
        <v>4</v>
      </c>
    </row>
    <row r="528" spans="1:4" s="26" customFormat="1" x14ac:dyDescent="0.2">
      <c r="A528" s="70">
        <v>5</v>
      </c>
      <c r="B528" s="110" t="s">
        <v>682</v>
      </c>
      <c r="C528" s="73" t="s">
        <v>369</v>
      </c>
      <c r="D528" s="75">
        <v>1</v>
      </c>
    </row>
    <row r="529" spans="1:4" s="26" customFormat="1" ht="13.5" thickBot="1" x14ac:dyDescent="0.25">
      <c r="A529" s="70">
        <v>6</v>
      </c>
      <c r="B529" s="110" t="s">
        <v>683</v>
      </c>
      <c r="C529" s="73" t="s">
        <v>369</v>
      </c>
      <c r="D529" s="75">
        <v>93</v>
      </c>
    </row>
    <row r="530" spans="1:4" s="17" customFormat="1" ht="13.5" thickBot="1" x14ac:dyDescent="0.25">
      <c r="A530" s="27"/>
      <c r="B530" s="29"/>
      <c r="C530" s="29"/>
      <c r="D530" s="31" t="e">
        <f>SUM(Лист1!#REF!)</f>
        <v>#REF!</v>
      </c>
    </row>
    <row r="531" spans="1:4" s="17" customFormat="1" ht="13.5" thickBot="1" x14ac:dyDescent="0.25">
      <c r="A531" s="35"/>
      <c r="B531" s="29"/>
      <c r="C531" s="29"/>
      <c r="D531" s="31" t="e">
        <f>SUM(Лист1!#REF!)</f>
        <v>#REF!</v>
      </c>
    </row>
    <row r="532" spans="1:4" s="24" customFormat="1" ht="15" customHeight="1" thickBot="1" x14ac:dyDescent="0.25">
      <c r="A532" s="85" t="s">
        <v>684</v>
      </c>
      <c r="B532" s="21"/>
      <c r="C532" s="21"/>
      <c r="D532" s="22"/>
    </row>
    <row r="533" spans="1:4" s="24" customFormat="1" ht="15" hidden="1" customHeight="1" thickBot="1" x14ac:dyDescent="0.25">
      <c r="A533" s="79"/>
      <c r="B533" s="80"/>
      <c r="C533" s="80"/>
      <c r="D533" s="81"/>
    </row>
    <row r="534" spans="1:4" s="26" customFormat="1" x14ac:dyDescent="0.2">
      <c r="A534" s="70">
        <v>1</v>
      </c>
      <c r="B534" s="110" t="s">
        <v>685</v>
      </c>
      <c r="C534" s="73" t="s">
        <v>356</v>
      </c>
      <c r="D534" s="75">
        <v>182</v>
      </c>
    </row>
    <row r="535" spans="1:4" s="26" customFormat="1" x14ac:dyDescent="0.2">
      <c r="A535" s="70">
        <v>2</v>
      </c>
      <c r="B535" s="110" t="s">
        <v>686</v>
      </c>
      <c r="C535" s="73" t="s">
        <v>356</v>
      </c>
      <c r="D535" s="75">
        <v>60</v>
      </c>
    </row>
    <row r="536" spans="1:4" s="26" customFormat="1" ht="13.5" thickBot="1" x14ac:dyDescent="0.25">
      <c r="A536" s="70">
        <v>3</v>
      </c>
      <c r="B536" s="110" t="s">
        <v>687</v>
      </c>
      <c r="C536" s="73" t="s">
        <v>608</v>
      </c>
      <c r="D536" s="75">
        <v>60</v>
      </c>
    </row>
    <row r="537" spans="1:4" s="17" customFormat="1" ht="13.5" thickBot="1" x14ac:dyDescent="0.25">
      <c r="A537" s="27"/>
      <c r="B537" s="29"/>
      <c r="C537" s="29"/>
      <c r="D537" s="31" t="e">
        <f>SUM(Лист1!#REF!)</f>
        <v>#REF!</v>
      </c>
    </row>
    <row r="538" spans="1:4" s="17" customFormat="1" ht="13.5" customHeight="1" thickBot="1" x14ac:dyDescent="0.25">
      <c r="B538" s="111"/>
    </row>
    <row r="539" spans="1:4" s="17" customFormat="1" ht="26.25" customHeight="1" x14ac:dyDescent="0.2">
      <c r="A539" s="97" t="s">
        <v>140</v>
      </c>
      <c r="B539" s="107" t="s">
        <v>32</v>
      </c>
      <c r="C539" s="100" t="s">
        <v>142</v>
      </c>
      <c r="D539" s="86" t="s">
        <v>293</v>
      </c>
    </row>
    <row r="540" spans="1:4" s="17" customFormat="1" ht="12.75" customHeight="1" x14ac:dyDescent="0.2">
      <c r="A540" s="98"/>
      <c r="B540" s="108"/>
      <c r="C540" s="101"/>
      <c r="D540" s="91" t="s">
        <v>148</v>
      </c>
    </row>
    <row r="541" spans="1:4" s="17" customFormat="1" ht="13.5" customHeight="1" thickBot="1" x14ac:dyDescent="0.25">
      <c r="A541" s="99"/>
      <c r="B541" s="109"/>
      <c r="C541" s="102"/>
      <c r="D541" s="92"/>
    </row>
    <row r="542" spans="1:4" s="24" customFormat="1" ht="15" customHeight="1" thickBot="1" x14ac:dyDescent="0.25">
      <c r="A542" s="85" t="s">
        <v>688</v>
      </c>
      <c r="B542" s="21"/>
      <c r="C542" s="21"/>
      <c r="D542" s="22"/>
    </row>
    <row r="543" spans="1:4" s="24" customFormat="1" ht="15" hidden="1" customHeight="1" thickBot="1" x14ac:dyDescent="0.25">
      <c r="A543" s="79"/>
      <c r="B543" s="80"/>
      <c r="C543" s="80"/>
      <c r="D543" s="81"/>
    </row>
    <row r="544" spans="1:4" s="26" customFormat="1" x14ac:dyDescent="0.2">
      <c r="A544" s="70">
        <v>1</v>
      </c>
      <c r="B544" s="110" t="s">
        <v>689</v>
      </c>
      <c r="C544" s="73" t="s">
        <v>610</v>
      </c>
      <c r="D544" s="75">
        <v>21010</v>
      </c>
    </row>
    <row r="545" spans="1:4" s="26" customFormat="1" x14ac:dyDescent="0.2">
      <c r="A545" s="70">
        <v>2</v>
      </c>
      <c r="B545" s="110" t="s">
        <v>690</v>
      </c>
      <c r="C545" s="73" t="s">
        <v>610</v>
      </c>
      <c r="D545" s="75">
        <v>19180</v>
      </c>
    </row>
    <row r="546" spans="1:4" s="26" customFormat="1" x14ac:dyDescent="0.2">
      <c r="A546" s="70">
        <v>3</v>
      </c>
      <c r="B546" s="110" t="s">
        <v>691</v>
      </c>
      <c r="C546" s="73" t="s">
        <v>610</v>
      </c>
      <c r="D546" s="75">
        <v>3</v>
      </c>
    </row>
    <row r="547" spans="1:4" s="26" customFormat="1" x14ac:dyDescent="0.2">
      <c r="A547" s="70">
        <v>4</v>
      </c>
      <c r="B547" s="110" t="s">
        <v>692</v>
      </c>
      <c r="C547" s="73" t="s">
        <v>610</v>
      </c>
      <c r="D547" s="75">
        <v>246500</v>
      </c>
    </row>
    <row r="548" spans="1:4" s="26" customFormat="1" x14ac:dyDescent="0.2">
      <c r="A548" s="70">
        <v>5</v>
      </c>
      <c r="B548" s="110" t="s">
        <v>693</v>
      </c>
      <c r="C548" s="73" t="s">
        <v>409</v>
      </c>
      <c r="D548" s="75">
        <v>380900</v>
      </c>
    </row>
    <row r="549" spans="1:4" s="26" customFormat="1" x14ac:dyDescent="0.2">
      <c r="A549" s="70">
        <v>6</v>
      </c>
      <c r="B549" s="110" t="s">
        <v>694</v>
      </c>
      <c r="C549" s="73" t="s">
        <v>608</v>
      </c>
      <c r="D549" s="75">
        <v>130</v>
      </c>
    </row>
    <row r="550" spans="1:4" s="17" customFormat="1" ht="13.5" customHeight="1" thickBot="1" x14ac:dyDescent="0.25">
      <c r="B550" s="111"/>
    </row>
    <row r="551" spans="1:4" s="17" customFormat="1" ht="26.25" customHeight="1" x14ac:dyDescent="0.2">
      <c r="A551" s="97" t="s">
        <v>140</v>
      </c>
      <c r="B551" s="107" t="s">
        <v>32</v>
      </c>
      <c r="C551" s="100" t="s">
        <v>142</v>
      </c>
      <c r="D551" s="86" t="s">
        <v>293</v>
      </c>
    </row>
    <row r="552" spans="1:4" s="17" customFormat="1" ht="12.75" customHeight="1" x14ac:dyDescent="0.2">
      <c r="A552" s="98"/>
      <c r="B552" s="108"/>
      <c r="C552" s="101"/>
      <c r="D552" s="91" t="s">
        <v>148</v>
      </c>
    </row>
    <row r="553" spans="1:4" s="17" customFormat="1" ht="13.5" customHeight="1" thickBot="1" x14ac:dyDescent="0.25">
      <c r="A553" s="99"/>
      <c r="B553" s="109"/>
      <c r="C553" s="102"/>
      <c r="D553" s="92"/>
    </row>
    <row r="554" spans="1:4" s="26" customFormat="1" x14ac:dyDescent="0.2">
      <c r="A554" s="70">
        <v>7</v>
      </c>
      <c r="B554" s="110" t="s">
        <v>695</v>
      </c>
      <c r="C554" s="73" t="s">
        <v>610</v>
      </c>
      <c r="D554" s="75">
        <v>49200</v>
      </c>
    </row>
    <row r="555" spans="1:4" s="26" customFormat="1" x14ac:dyDescent="0.2">
      <c r="A555" s="70">
        <v>8</v>
      </c>
      <c r="B555" s="110" t="s">
        <v>696</v>
      </c>
      <c r="C555" s="73" t="s">
        <v>409</v>
      </c>
      <c r="D555" s="75">
        <v>1600</v>
      </c>
    </row>
    <row r="556" spans="1:4" s="26" customFormat="1" x14ac:dyDescent="0.2">
      <c r="A556" s="70">
        <v>9</v>
      </c>
      <c r="B556" s="110" t="s">
        <v>697</v>
      </c>
      <c r="C556" s="73" t="s">
        <v>610</v>
      </c>
      <c r="D556" s="75">
        <v>3555</v>
      </c>
    </row>
    <row r="557" spans="1:4" s="26" customFormat="1" x14ac:dyDescent="0.2">
      <c r="A557" s="70">
        <v>10</v>
      </c>
      <c r="B557" s="110" t="s">
        <v>698</v>
      </c>
      <c r="C557" s="73" t="s">
        <v>610</v>
      </c>
      <c r="D557" s="75">
        <v>323400</v>
      </c>
    </row>
    <row r="558" spans="1:4" s="26" customFormat="1" x14ac:dyDescent="0.2">
      <c r="A558" s="70">
        <v>11</v>
      </c>
      <c r="B558" s="110" t="s">
        <v>699</v>
      </c>
      <c r="C558" s="73" t="s">
        <v>610</v>
      </c>
      <c r="D558" s="75">
        <v>63120</v>
      </c>
    </row>
    <row r="559" spans="1:4" s="17" customFormat="1" ht="13.5" customHeight="1" thickBot="1" x14ac:dyDescent="0.25">
      <c r="B559" s="111"/>
    </row>
    <row r="560" spans="1:4" s="17" customFormat="1" ht="26.25" customHeight="1" x14ac:dyDescent="0.2">
      <c r="A560" s="97" t="s">
        <v>140</v>
      </c>
      <c r="B560" s="107" t="s">
        <v>32</v>
      </c>
      <c r="C560" s="100" t="s">
        <v>142</v>
      </c>
      <c r="D560" s="86" t="s">
        <v>293</v>
      </c>
    </row>
    <row r="561" spans="1:4" s="17" customFormat="1" ht="12.75" customHeight="1" x14ac:dyDescent="0.2">
      <c r="A561" s="98"/>
      <c r="B561" s="108"/>
      <c r="C561" s="101"/>
      <c r="D561" s="91" t="s">
        <v>148</v>
      </c>
    </row>
    <row r="562" spans="1:4" s="17" customFormat="1" ht="13.5" customHeight="1" thickBot="1" x14ac:dyDescent="0.25">
      <c r="A562" s="99"/>
      <c r="B562" s="109"/>
      <c r="C562" s="102"/>
      <c r="D562" s="92"/>
    </row>
    <row r="563" spans="1:4" s="26" customFormat="1" x14ac:dyDescent="0.2">
      <c r="A563" s="70">
        <v>12</v>
      </c>
      <c r="B563" s="110" t="s">
        <v>700</v>
      </c>
      <c r="C563" s="73" t="s">
        <v>610</v>
      </c>
      <c r="D563" s="75">
        <v>60</v>
      </c>
    </row>
    <row r="564" spans="1:4" s="26" customFormat="1" x14ac:dyDescent="0.2">
      <c r="A564" s="70">
        <v>13</v>
      </c>
      <c r="B564" s="110" t="s">
        <v>701</v>
      </c>
      <c r="C564" s="73" t="s">
        <v>444</v>
      </c>
      <c r="D564" s="75">
        <v>400</v>
      </c>
    </row>
    <row r="565" spans="1:4" s="26" customFormat="1" x14ac:dyDescent="0.2">
      <c r="A565" s="70">
        <v>14</v>
      </c>
      <c r="B565" s="110" t="s">
        <v>702</v>
      </c>
      <c r="C565" s="73" t="s">
        <v>608</v>
      </c>
      <c r="D565" s="75">
        <v>76969</v>
      </c>
    </row>
    <row r="566" spans="1:4" s="26" customFormat="1" x14ac:dyDescent="0.2">
      <c r="A566" s="70">
        <v>15</v>
      </c>
      <c r="B566" s="110" t="s">
        <v>703</v>
      </c>
      <c r="C566" s="73" t="s">
        <v>444</v>
      </c>
      <c r="D566" s="75">
        <v>99500</v>
      </c>
    </row>
    <row r="567" spans="1:4" s="26" customFormat="1" x14ac:dyDescent="0.2">
      <c r="A567" s="70">
        <v>16</v>
      </c>
      <c r="B567" s="110" t="s">
        <v>704</v>
      </c>
      <c r="C567" s="73" t="s">
        <v>409</v>
      </c>
      <c r="D567" s="75">
        <v>165000</v>
      </c>
    </row>
    <row r="568" spans="1:4" s="17" customFormat="1" ht="13.5" customHeight="1" thickBot="1" x14ac:dyDescent="0.25">
      <c r="B568" s="111"/>
    </row>
    <row r="569" spans="1:4" s="17" customFormat="1" ht="26.25" customHeight="1" x14ac:dyDescent="0.2">
      <c r="A569" s="97" t="s">
        <v>140</v>
      </c>
      <c r="B569" s="107" t="s">
        <v>32</v>
      </c>
      <c r="C569" s="100" t="s">
        <v>142</v>
      </c>
      <c r="D569" s="86" t="s">
        <v>293</v>
      </c>
    </row>
    <row r="570" spans="1:4" s="17" customFormat="1" ht="12.75" customHeight="1" x14ac:dyDescent="0.2">
      <c r="A570" s="98"/>
      <c r="B570" s="108"/>
      <c r="C570" s="101"/>
      <c r="D570" s="91" t="s">
        <v>148</v>
      </c>
    </row>
    <row r="571" spans="1:4" s="17" customFormat="1" ht="13.5" customHeight="1" thickBot="1" x14ac:dyDescent="0.25">
      <c r="A571" s="99"/>
      <c r="B571" s="109"/>
      <c r="C571" s="102"/>
      <c r="D571" s="92"/>
    </row>
    <row r="572" spans="1:4" s="26" customFormat="1" x14ac:dyDescent="0.2">
      <c r="A572" s="70">
        <v>17</v>
      </c>
      <c r="B572" s="110" t="s">
        <v>705</v>
      </c>
      <c r="C572" s="73" t="s">
        <v>610</v>
      </c>
      <c r="D572" s="75">
        <v>77510</v>
      </c>
    </row>
    <row r="573" spans="1:4" s="26" customFormat="1" x14ac:dyDescent="0.2">
      <c r="A573" s="70">
        <v>18</v>
      </c>
      <c r="B573" s="110" t="s">
        <v>706</v>
      </c>
      <c r="C573" s="73" t="s">
        <v>608</v>
      </c>
      <c r="D573" s="75">
        <v>129260</v>
      </c>
    </row>
    <row r="574" spans="1:4" s="26" customFormat="1" x14ac:dyDescent="0.2">
      <c r="A574" s="70">
        <v>19</v>
      </c>
      <c r="B574" s="110" t="s">
        <v>707</v>
      </c>
      <c r="C574" s="73" t="s">
        <v>409</v>
      </c>
      <c r="D574" s="75">
        <v>174160</v>
      </c>
    </row>
    <row r="575" spans="1:4" s="26" customFormat="1" x14ac:dyDescent="0.2">
      <c r="A575" s="70">
        <v>20</v>
      </c>
      <c r="B575" s="110" t="s">
        <v>708</v>
      </c>
      <c r="C575" s="73" t="s">
        <v>610</v>
      </c>
      <c r="D575" s="75">
        <v>20000</v>
      </c>
    </row>
    <row r="576" spans="1:4" s="26" customFormat="1" x14ac:dyDescent="0.2">
      <c r="A576" s="70">
        <v>21</v>
      </c>
      <c r="B576" s="110" t="s">
        <v>709</v>
      </c>
      <c r="C576" s="73" t="s">
        <v>610</v>
      </c>
      <c r="D576" s="75">
        <v>3000</v>
      </c>
    </row>
    <row r="577" spans="1:4" s="26" customFormat="1" x14ac:dyDescent="0.2">
      <c r="A577" s="70">
        <v>22</v>
      </c>
      <c r="B577" s="110" t="s">
        <v>710</v>
      </c>
      <c r="C577" s="73" t="s">
        <v>608</v>
      </c>
      <c r="D577" s="75">
        <v>105500</v>
      </c>
    </row>
    <row r="578" spans="1:4" s="17" customFormat="1" ht="13.5" customHeight="1" thickBot="1" x14ac:dyDescent="0.25">
      <c r="B578" s="111"/>
    </row>
    <row r="579" spans="1:4" s="17" customFormat="1" ht="26.25" customHeight="1" x14ac:dyDescent="0.2">
      <c r="A579" s="97" t="s">
        <v>140</v>
      </c>
      <c r="B579" s="107" t="s">
        <v>32</v>
      </c>
      <c r="C579" s="100" t="s">
        <v>142</v>
      </c>
      <c r="D579" s="86" t="s">
        <v>293</v>
      </c>
    </row>
    <row r="580" spans="1:4" s="17" customFormat="1" ht="12.75" customHeight="1" x14ac:dyDescent="0.2">
      <c r="A580" s="98"/>
      <c r="B580" s="108"/>
      <c r="C580" s="101"/>
      <c r="D580" s="91" t="s">
        <v>148</v>
      </c>
    </row>
    <row r="581" spans="1:4" s="17" customFormat="1" ht="13.5" customHeight="1" thickBot="1" x14ac:dyDescent="0.25">
      <c r="A581" s="99"/>
      <c r="B581" s="109"/>
      <c r="C581" s="102"/>
      <c r="D581" s="92"/>
    </row>
    <row r="582" spans="1:4" s="26" customFormat="1" x14ac:dyDescent="0.2">
      <c r="A582" s="70">
        <v>23</v>
      </c>
      <c r="B582" s="110" t="s">
        <v>711</v>
      </c>
      <c r="C582" s="73" t="s">
        <v>610</v>
      </c>
      <c r="D582" s="75">
        <v>12400</v>
      </c>
    </row>
    <row r="583" spans="1:4" s="26" customFormat="1" x14ac:dyDescent="0.2">
      <c r="A583" s="70">
        <v>24</v>
      </c>
      <c r="B583" s="110" t="s">
        <v>712</v>
      </c>
      <c r="C583" s="73" t="s">
        <v>610</v>
      </c>
      <c r="D583" s="75">
        <v>124000</v>
      </c>
    </row>
    <row r="584" spans="1:4" s="26" customFormat="1" x14ac:dyDescent="0.2">
      <c r="A584" s="70">
        <v>25</v>
      </c>
      <c r="B584" s="110" t="s">
        <v>713</v>
      </c>
      <c r="C584" s="73" t="s">
        <v>608</v>
      </c>
      <c r="D584" s="75">
        <v>1080</v>
      </c>
    </row>
    <row r="585" spans="1:4" s="26" customFormat="1" x14ac:dyDescent="0.2">
      <c r="A585" s="70">
        <v>26</v>
      </c>
      <c r="B585" s="110" t="s">
        <v>714</v>
      </c>
      <c r="C585" s="73" t="s">
        <v>610</v>
      </c>
      <c r="D585" s="75">
        <v>44350</v>
      </c>
    </row>
    <row r="586" spans="1:4" s="26" customFormat="1" x14ac:dyDescent="0.2">
      <c r="A586" s="70">
        <v>27</v>
      </c>
      <c r="B586" s="110" t="s">
        <v>715</v>
      </c>
      <c r="C586" s="73" t="s">
        <v>338</v>
      </c>
      <c r="D586" s="75">
        <v>101</v>
      </c>
    </row>
    <row r="587" spans="1:4" s="26" customFormat="1" x14ac:dyDescent="0.2">
      <c r="A587" s="70">
        <v>28</v>
      </c>
      <c r="B587" s="110" t="s">
        <v>716</v>
      </c>
      <c r="C587" s="73" t="s">
        <v>610</v>
      </c>
      <c r="D587" s="75">
        <v>6710</v>
      </c>
    </row>
    <row r="588" spans="1:4" s="17" customFormat="1" ht="13.5" customHeight="1" thickBot="1" x14ac:dyDescent="0.25">
      <c r="B588" s="111"/>
    </row>
    <row r="589" spans="1:4" s="17" customFormat="1" ht="26.25" customHeight="1" x14ac:dyDescent="0.2">
      <c r="A589" s="97" t="s">
        <v>140</v>
      </c>
      <c r="B589" s="107" t="s">
        <v>32</v>
      </c>
      <c r="C589" s="100" t="s">
        <v>142</v>
      </c>
      <c r="D589" s="86" t="s">
        <v>293</v>
      </c>
    </row>
    <row r="590" spans="1:4" s="17" customFormat="1" ht="12.75" customHeight="1" x14ac:dyDescent="0.2">
      <c r="A590" s="98"/>
      <c r="B590" s="108"/>
      <c r="C590" s="101"/>
      <c r="D590" s="91" t="s">
        <v>148</v>
      </c>
    </row>
    <row r="591" spans="1:4" s="17" customFormat="1" ht="13.5" customHeight="1" thickBot="1" x14ac:dyDescent="0.25">
      <c r="A591" s="99"/>
      <c r="B591" s="109"/>
      <c r="C591" s="102"/>
      <c r="D591" s="92"/>
    </row>
    <row r="592" spans="1:4" s="26" customFormat="1" x14ac:dyDescent="0.2">
      <c r="A592" s="70">
        <v>29</v>
      </c>
      <c r="B592" s="110" t="s">
        <v>717</v>
      </c>
      <c r="C592" s="73" t="s">
        <v>338</v>
      </c>
      <c r="D592" s="75">
        <v>242</v>
      </c>
    </row>
    <row r="593" spans="1:4" s="26" customFormat="1" x14ac:dyDescent="0.2">
      <c r="A593" s="70">
        <v>30</v>
      </c>
      <c r="B593" s="110" t="s">
        <v>718</v>
      </c>
      <c r="C593" s="73" t="s">
        <v>610</v>
      </c>
      <c r="D593" s="75">
        <v>104250</v>
      </c>
    </row>
    <row r="594" spans="1:4" s="26" customFormat="1" x14ac:dyDescent="0.2">
      <c r="A594" s="70">
        <v>31</v>
      </c>
      <c r="B594" s="110" t="s">
        <v>719</v>
      </c>
      <c r="C594" s="73" t="s">
        <v>610</v>
      </c>
      <c r="D594" s="75">
        <v>7840</v>
      </c>
    </row>
    <row r="595" spans="1:4" s="26" customFormat="1" x14ac:dyDescent="0.2">
      <c r="A595" s="70">
        <v>32</v>
      </c>
      <c r="B595" s="110" t="s">
        <v>720</v>
      </c>
      <c r="C595" s="73" t="s">
        <v>610</v>
      </c>
      <c r="D595" s="75">
        <v>28200</v>
      </c>
    </row>
    <row r="596" spans="1:4" s="26" customFormat="1" x14ac:dyDescent="0.2">
      <c r="A596" s="70">
        <v>33</v>
      </c>
      <c r="B596" s="110" t="s">
        <v>721</v>
      </c>
      <c r="C596" s="73" t="s">
        <v>610</v>
      </c>
      <c r="D596" s="75">
        <v>28350</v>
      </c>
    </row>
    <row r="597" spans="1:4" s="26" customFormat="1" x14ac:dyDescent="0.2">
      <c r="A597" s="70">
        <v>34</v>
      </c>
      <c r="B597" s="110" t="s">
        <v>722</v>
      </c>
      <c r="C597" s="73" t="s">
        <v>610</v>
      </c>
      <c r="D597" s="75">
        <v>28120</v>
      </c>
    </row>
    <row r="598" spans="1:4" s="26" customFormat="1" x14ac:dyDescent="0.2">
      <c r="A598" s="70">
        <v>35</v>
      </c>
      <c r="B598" s="110" t="s">
        <v>723</v>
      </c>
      <c r="C598" s="73" t="s">
        <v>610</v>
      </c>
      <c r="D598" s="75">
        <v>7790</v>
      </c>
    </row>
    <row r="599" spans="1:4" s="17" customFormat="1" ht="13.5" customHeight="1" thickBot="1" x14ac:dyDescent="0.25">
      <c r="B599" s="111"/>
    </row>
    <row r="600" spans="1:4" s="17" customFormat="1" ht="26.25" customHeight="1" x14ac:dyDescent="0.2">
      <c r="A600" s="97" t="s">
        <v>140</v>
      </c>
      <c r="B600" s="107" t="s">
        <v>32</v>
      </c>
      <c r="C600" s="100" t="s">
        <v>142</v>
      </c>
      <c r="D600" s="86" t="s">
        <v>293</v>
      </c>
    </row>
    <row r="601" spans="1:4" s="17" customFormat="1" ht="12.75" customHeight="1" x14ac:dyDescent="0.2">
      <c r="A601" s="98"/>
      <c r="B601" s="108"/>
      <c r="C601" s="101"/>
      <c r="D601" s="91" t="s">
        <v>148</v>
      </c>
    </row>
    <row r="602" spans="1:4" s="17" customFormat="1" ht="13.5" customHeight="1" thickBot="1" x14ac:dyDescent="0.25">
      <c r="A602" s="99"/>
      <c r="B602" s="109"/>
      <c r="C602" s="102"/>
      <c r="D602" s="92"/>
    </row>
    <row r="603" spans="1:4" s="26" customFormat="1" x14ac:dyDescent="0.2">
      <c r="A603" s="70">
        <v>36</v>
      </c>
      <c r="B603" s="110" t="s">
        <v>724</v>
      </c>
      <c r="C603" s="73" t="s">
        <v>608</v>
      </c>
      <c r="D603" s="75">
        <v>11490</v>
      </c>
    </row>
    <row r="604" spans="1:4" s="26" customFormat="1" x14ac:dyDescent="0.2">
      <c r="A604" s="70">
        <v>37</v>
      </c>
      <c r="B604" s="110" t="s">
        <v>725</v>
      </c>
      <c r="C604" s="73" t="s">
        <v>338</v>
      </c>
      <c r="D604" s="75">
        <v>18</v>
      </c>
    </row>
    <row r="605" spans="1:4" s="26" customFormat="1" x14ac:dyDescent="0.2">
      <c r="A605" s="70">
        <v>38</v>
      </c>
      <c r="B605" s="110" t="s">
        <v>726</v>
      </c>
      <c r="C605" s="73" t="s">
        <v>338</v>
      </c>
      <c r="D605" s="75">
        <v>556</v>
      </c>
    </row>
    <row r="606" spans="1:4" s="26" customFormat="1" x14ac:dyDescent="0.2">
      <c r="A606" s="70">
        <v>39</v>
      </c>
      <c r="B606" s="110" t="s">
        <v>727</v>
      </c>
      <c r="C606" s="73" t="s">
        <v>610</v>
      </c>
      <c r="D606" s="75">
        <v>67000</v>
      </c>
    </row>
    <row r="607" spans="1:4" s="26" customFormat="1" x14ac:dyDescent="0.2">
      <c r="A607" s="70">
        <v>40</v>
      </c>
      <c r="B607" s="110" t="s">
        <v>728</v>
      </c>
      <c r="C607" s="73" t="s">
        <v>610</v>
      </c>
      <c r="D607" s="75">
        <v>760</v>
      </c>
    </row>
    <row r="608" spans="1:4" s="26" customFormat="1" x14ac:dyDescent="0.2">
      <c r="A608" s="70">
        <v>41</v>
      </c>
      <c r="B608" s="110" t="s">
        <v>729</v>
      </c>
      <c r="C608" s="73" t="s">
        <v>608</v>
      </c>
      <c r="D608" s="75">
        <v>37710</v>
      </c>
    </row>
    <row r="609" spans="1:4" s="17" customFormat="1" ht="13.5" customHeight="1" thickBot="1" x14ac:dyDescent="0.25">
      <c r="B609" s="111"/>
    </row>
    <row r="610" spans="1:4" s="17" customFormat="1" ht="26.25" customHeight="1" x14ac:dyDescent="0.2">
      <c r="A610" s="97" t="s">
        <v>140</v>
      </c>
      <c r="B610" s="107" t="s">
        <v>32</v>
      </c>
      <c r="C610" s="100" t="s">
        <v>142</v>
      </c>
      <c r="D610" s="86" t="s">
        <v>293</v>
      </c>
    </row>
    <row r="611" spans="1:4" s="17" customFormat="1" ht="12.75" customHeight="1" x14ac:dyDescent="0.2">
      <c r="A611" s="98"/>
      <c r="B611" s="108"/>
      <c r="C611" s="101"/>
      <c r="D611" s="91" t="s">
        <v>148</v>
      </c>
    </row>
    <row r="612" spans="1:4" s="17" customFormat="1" ht="13.5" customHeight="1" thickBot="1" x14ac:dyDescent="0.25">
      <c r="A612" s="99"/>
      <c r="B612" s="109"/>
      <c r="C612" s="102"/>
      <c r="D612" s="92"/>
    </row>
    <row r="613" spans="1:4" s="26" customFormat="1" x14ac:dyDescent="0.2">
      <c r="A613" s="70">
        <v>42</v>
      </c>
      <c r="B613" s="110" t="s">
        <v>730</v>
      </c>
      <c r="C613" s="73" t="s">
        <v>338</v>
      </c>
      <c r="D613" s="75">
        <v>533</v>
      </c>
    </row>
    <row r="614" spans="1:4" s="26" customFormat="1" x14ac:dyDescent="0.2">
      <c r="A614" s="70">
        <v>43</v>
      </c>
      <c r="B614" s="110" t="s">
        <v>731</v>
      </c>
      <c r="C614" s="73" t="s">
        <v>338</v>
      </c>
      <c r="D614" s="75">
        <v>455</v>
      </c>
    </row>
    <row r="615" spans="1:4" s="26" customFormat="1" x14ac:dyDescent="0.2">
      <c r="A615" s="70">
        <v>44</v>
      </c>
      <c r="B615" s="110" t="s">
        <v>732</v>
      </c>
      <c r="C615" s="73" t="s">
        <v>409</v>
      </c>
      <c r="D615" s="75">
        <v>208100</v>
      </c>
    </row>
    <row r="616" spans="1:4" s="26" customFormat="1" x14ac:dyDescent="0.2">
      <c r="A616" s="70">
        <v>45</v>
      </c>
      <c r="B616" s="110" t="s">
        <v>733</v>
      </c>
      <c r="C616" s="73" t="s">
        <v>338</v>
      </c>
      <c r="D616" s="75">
        <v>1077</v>
      </c>
    </row>
    <row r="617" spans="1:4" s="26" customFormat="1" x14ac:dyDescent="0.2">
      <c r="A617" s="70">
        <v>46</v>
      </c>
      <c r="B617" s="110" t="s">
        <v>734</v>
      </c>
      <c r="C617" s="73" t="s">
        <v>610</v>
      </c>
      <c r="D617" s="75">
        <v>530</v>
      </c>
    </row>
    <row r="618" spans="1:4" s="26" customFormat="1" x14ac:dyDescent="0.2">
      <c r="A618" s="70">
        <v>47</v>
      </c>
      <c r="B618" s="110" t="s">
        <v>735</v>
      </c>
      <c r="C618" s="73" t="s">
        <v>610</v>
      </c>
      <c r="D618" s="75">
        <v>28280</v>
      </c>
    </row>
    <row r="619" spans="1:4" s="17" customFormat="1" ht="13.5" customHeight="1" thickBot="1" x14ac:dyDescent="0.25">
      <c r="B619" s="111"/>
    </row>
    <row r="620" spans="1:4" s="17" customFormat="1" ht="26.25" customHeight="1" x14ac:dyDescent="0.2">
      <c r="A620" s="97" t="s">
        <v>140</v>
      </c>
      <c r="B620" s="107" t="s">
        <v>32</v>
      </c>
      <c r="C620" s="100" t="s">
        <v>142</v>
      </c>
      <c r="D620" s="86" t="s">
        <v>293</v>
      </c>
    </row>
    <row r="621" spans="1:4" s="17" customFormat="1" ht="12.75" customHeight="1" x14ac:dyDescent="0.2">
      <c r="A621" s="98"/>
      <c r="B621" s="108"/>
      <c r="C621" s="101"/>
      <c r="D621" s="91" t="s">
        <v>148</v>
      </c>
    </row>
    <row r="622" spans="1:4" s="17" customFormat="1" ht="13.5" customHeight="1" thickBot="1" x14ac:dyDescent="0.25">
      <c r="A622" s="99"/>
      <c r="B622" s="109"/>
      <c r="C622" s="102"/>
      <c r="D622" s="92"/>
    </row>
    <row r="623" spans="1:4" s="26" customFormat="1" x14ac:dyDescent="0.2">
      <c r="A623" s="70">
        <v>48</v>
      </c>
      <c r="B623" s="110" t="s">
        <v>736</v>
      </c>
      <c r="C623" s="73" t="s">
        <v>610</v>
      </c>
      <c r="D623" s="75">
        <v>28350</v>
      </c>
    </row>
    <row r="624" spans="1:4" s="26" customFormat="1" x14ac:dyDescent="0.2">
      <c r="A624" s="70">
        <v>49</v>
      </c>
      <c r="B624" s="110" t="s">
        <v>737</v>
      </c>
      <c r="C624" s="73" t="s">
        <v>610</v>
      </c>
      <c r="D624" s="75">
        <v>1530</v>
      </c>
    </row>
    <row r="625" spans="1:4" s="26" customFormat="1" x14ac:dyDescent="0.2">
      <c r="A625" s="70">
        <v>50</v>
      </c>
      <c r="B625" s="110" t="s">
        <v>738</v>
      </c>
      <c r="C625" s="73" t="s">
        <v>610</v>
      </c>
      <c r="D625" s="75">
        <v>2980</v>
      </c>
    </row>
    <row r="626" spans="1:4" s="26" customFormat="1" x14ac:dyDescent="0.2">
      <c r="A626" s="70">
        <v>51</v>
      </c>
      <c r="B626" s="110" t="s">
        <v>739</v>
      </c>
      <c r="C626" s="73" t="s">
        <v>338</v>
      </c>
      <c r="D626" s="75">
        <v>136</v>
      </c>
    </row>
    <row r="627" spans="1:4" s="26" customFormat="1" x14ac:dyDescent="0.2">
      <c r="A627" s="70">
        <v>52</v>
      </c>
      <c r="B627" s="110" t="s">
        <v>740</v>
      </c>
      <c r="C627" s="73" t="s">
        <v>608</v>
      </c>
      <c r="D627" s="75">
        <v>129240</v>
      </c>
    </row>
    <row r="628" spans="1:4" s="17" customFormat="1" ht="13.5" customHeight="1" thickBot="1" x14ac:dyDescent="0.25">
      <c r="B628" s="111"/>
    </row>
    <row r="629" spans="1:4" s="17" customFormat="1" ht="26.25" customHeight="1" x14ac:dyDescent="0.2">
      <c r="A629" s="97" t="s">
        <v>140</v>
      </c>
      <c r="B629" s="107" t="s">
        <v>32</v>
      </c>
      <c r="C629" s="100" t="s">
        <v>142</v>
      </c>
      <c r="D629" s="86" t="s">
        <v>293</v>
      </c>
    </row>
    <row r="630" spans="1:4" s="17" customFormat="1" ht="12.75" customHeight="1" x14ac:dyDescent="0.2">
      <c r="A630" s="98"/>
      <c r="B630" s="108"/>
      <c r="C630" s="101"/>
      <c r="D630" s="91" t="s">
        <v>148</v>
      </c>
    </row>
    <row r="631" spans="1:4" s="17" customFormat="1" ht="13.5" customHeight="1" thickBot="1" x14ac:dyDescent="0.25">
      <c r="A631" s="99"/>
      <c r="B631" s="109"/>
      <c r="C631" s="102"/>
      <c r="D631" s="92"/>
    </row>
    <row r="632" spans="1:4" s="26" customFormat="1" x14ac:dyDescent="0.2">
      <c r="A632" s="70">
        <v>53</v>
      </c>
      <c r="B632" s="110" t="s">
        <v>741</v>
      </c>
      <c r="C632" s="73" t="s">
        <v>608</v>
      </c>
      <c r="D632" s="75">
        <v>180</v>
      </c>
    </row>
    <row r="633" spans="1:4" s="26" customFormat="1" x14ac:dyDescent="0.2">
      <c r="A633" s="70">
        <v>54</v>
      </c>
      <c r="B633" s="110" t="s">
        <v>742</v>
      </c>
      <c r="C633" s="73" t="s">
        <v>338</v>
      </c>
      <c r="D633" s="75">
        <v>2717</v>
      </c>
    </row>
    <row r="634" spans="1:4" s="26" customFormat="1" x14ac:dyDescent="0.2">
      <c r="A634" s="70">
        <v>55</v>
      </c>
      <c r="B634" s="110" t="s">
        <v>743</v>
      </c>
      <c r="C634" s="73" t="s">
        <v>311</v>
      </c>
      <c r="D634" s="75">
        <v>2025</v>
      </c>
    </row>
    <row r="635" spans="1:4" s="17" customFormat="1" ht="13.5" customHeight="1" thickBot="1" x14ac:dyDescent="0.25">
      <c r="B635" s="111"/>
    </row>
    <row r="636" spans="1:4" s="17" customFormat="1" ht="26.25" customHeight="1" x14ac:dyDescent="0.2">
      <c r="A636" s="97" t="s">
        <v>140</v>
      </c>
      <c r="B636" s="107" t="s">
        <v>32</v>
      </c>
      <c r="C636" s="100" t="s">
        <v>142</v>
      </c>
      <c r="D636" s="86" t="s">
        <v>293</v>
      </c>
    </row>
    <row r="637" spans="1:4" s="17" customFormat="1" ht="12.75" customHeight="1" x14ac:dyDescent="0.2">
      <c r="A637" s="98"/>
      <c r="B637" s="108"/>
      <c r="C637" s="101"/>
      <c r="D637" s="91" t="s">
        <v>148</v>
      </c>
    </row>
    <row r="638" spans="1:4" s="17" customFormat="1" ht="13.5" customHeight="1" thickBot="1" x14ac:dyDescent="0.25">
      <c r="A638" s="99"/>
      <c r="B638" s="109"/>
      <c r="C638" s="102"/>
      <c r="D638" s="92"/>
    </row>
    <row r="639" spans="1:4" s="26" customFormat="1" x14ac:dyDescent="0.2">
      <c r="A639" s="70">
        <v>56</v>
      </c>
      <c r="B639" s="110" t="s">
        <v>744</v>
      </c>
      <c r="C639" s="73" t="s">
        <v>610</v>
      </c>
      <c r="D639" s="75">
        <v>126812</v>
      </c>
    </row>
    <row r="640" spans="1:4" s="26" customFormat="1" x14ac:dyDescent="0.2">
      <c r="A640" s="70">
        <v>57</v>
      </c>
      <c r="B640" s="110" t="s">
        <v>745</v>
      </c>
      <c r="C640" s="73" t="s">
        <v>610</v>
      </c>
      <c r="D640" s="75">
        <v>53844</v>
      </c>
    </row>
    <row r="641" spans="1:4" s="26" customFormat="1" x14ac:dyDescent="0.2">
      <c r="A641" s="70">
        <v>58</v>
      </c>
      <c r="B641" s="110" t="s">
        <v>746</v>
      </c>
      <c r="C641" s="73" t="s">
        <v>338</v>
      </c>
      <c r="D641" s="75">
        <v>3768</v>
      </c>
    </row>
    <row r="642" spans="1:4" s="17" customFormat="1" ht="13.5" customHeight="1" thickBot="1" x14ac:dyDescent="0.25">
      <c r="B642" s="111"/>
    </row>
    <row r="643" spans="1:4" s="17" customFormat="1" ht="26.25" customHeight="1" x14ac:dyDescent="0.2">
      <c r="A643" s="97" t="s">
        <v>140</v>
      </c>
      <c r="B643" s="107" t="s">
        <v>32</v>
      </c>
      <c r="C643" s="100" t="s">
        <v>142</v>
      </c>
      <c r="D643" s="86" t="s">
        <v>293</v>
      </c>
    </row>
    <row r="644" spans="1:4" s="17" customFormat="1" ht="12.75" customHeight="1" x14ac:dyDescent="0.2">
      <c r="A644" s="98"/>
      <c r="B644" s="108"/>
      <c r="C644" s="101"/>
      <c r="D644" s="91" t="s">
        <v>148</v>
      </c>
    </row>
    <row r="645" spans="1:4" s="17" customFormat="1" ht="13.5" customHeight="1" thickBot="1" x14ac:dyDescent="0.25">
      <c r="A645" s="99"/>
      <c r="B645" s="109"/>
      <c r="C645" s="102"/>
      <c r="D645" s="92"/>
    </row>
    <row r="646" spans="1:4" s="26" customFormat="1" x14ac:dyDescent="0.2">
      <c r="A646" s="70">
        <v>59</v>
      </c>
      <c r="B646" s="110" t="s">
        <v>747</v>
      </c>
      <c r="C646" s="73" t="s">
        <v>338</v>
      </c>
      <c r="D646" s="75">
        <v>2766</v>
      </c>
    </row>
    <row r="647" spans="1:4" s="26" customFormat="1" x14ac:dyDescent="0.2">
      <c r="A647" s="70">
        <v>60</v>
      </c>
      <c r="B647" s="110" t="s">
        <v>748</v>
      </c>
      <c r="C647" s="73" t="s">
        <v>409</v>
      </c>
      <c r="D647" s="75">
        <v>551800</v>
      </c>
    </row>
    <row r="648" spans="1:4" s="26" customFormat="1" x14ac:dyDescent="0.2">
      <c r="A648" s="70">
        <v>61</v>
      </c>
      <c r="B648" s="110" t="s">
        <v>749</v>
      </c>
      <c r="C648" s="73" t="s">
        <v>610</v>
      </c>
      <c r="D648" s="75">
        <v>5000</v>
      </c>
    </row>
    <row r="649" spans="1:4" s="26" customFormat="1" x14ac:dyDescent="0.2">
      <c r="A649" s="70">
        <v>62</v>
      </c>
      <c r="B649" s="110" t="s">
        <v>750</v>
      </c>
      <c r="C649" s="73" t="s">
        <v>608</v>
      </c>
      <c r="D649" s="75">
        <v>15700</v>
      </c>
    </row>
    <row r="650" spans="1:4" s="17" customFormat="1" ht="13.5" customHeight="1" thickBot="1" x14ac:dyDescent="0.25">
      <c r="B650" s="111"/>
    </row>
    <row r="651" spans="1:4" s="17" customFormat="1" ht="26.25" customHeight="1" x14ac:dyDescent="0.2">
      <c r="A651" s="97" t="s">
        <v>140</v>
      </c>
      <c r="B651" s="107" t="s">
        <v>32</v>
      </c>
      <c r="C651" s="100" t="s">
        <v>142</v>
      </c>
      <c r="D651" s="86" t="s">
        <v>293</v>
      </c>
    </row>
    <row r="652" spans="1:4" s="17" customFormat="1" ht="12.75" customHeight="1" x14ac:dyDescent="0.2">
      <c r="A652" s="98"/>
      <c r="B652" s="108"/>
      <c r="C652" s="101"/>
      <c r="D652" s="91" t="s">
        <v>148</v>
      </c>
    </row>
    <row r="653" spans="1:4" s="17" customFormat="1" ht="13.5" customHeight="1" thickBot="1" x14ac:dyDescent="0.25">
      <c r="A653" s="99"/>
      <c r="B653" s="109"/>
      <c r="C653" s="102"/>
      <c r="D653" s="92"/>
    </row>
    <row r="654" spans="1:4" s="26" customFormat="1" x14ac:dyDescent="0.2">
      <c r="A654" s="70">
        <v>63</v>
      </c>
      <c r="B654" s="110" t="s">
        <v>751</v>
      </c>
      <c r="C654" s="73" t="s">
        <v>610</v>
      </c>
      <c r="D654" s="75">
        <v>9710</v>
      </c>
    </row>
    <row r="655" spans="1:4" s="26" customFormat="1" x14ac:dyDescent="0.2">
      <c r="A655" s="70">
        <v>64</v>
      </c>
      <c r="B655" s="110" t="s">
        <v>752</v>
      </c>
      <c r="C655" s="73" t="s">
        <v>311</v>
      </c>
      <c r="D655" s="75">
        <v>2171</v>
      </c>
    </row>
    <row r="656" spans="1:4" s="26" customFormat="1" x14ac:dyDescent="0.2">
      <c r="A656" s="70">
        <v>65</v>
      </c>
      <c r="B656" s="110" t="s">
        <v>753</v>
      </c>
      <c r="C656" s="73" t="s">
        <v>608</v>
      </c>
      <c r="D656" s="75">
        <v>49000</v>
      </c>
    </row>
    <row r="657" spans="1:4" s="17" customFormat="1" ht="13.5" customHeight="1" thickBot="1" x14ac:dyDescent="0.25">
      <c r="B657" s="111"/>
    </row>
    <row r="658" spans="1:4" s="17" customFormat="1" ht="26.25" customHeight="1" x14ac:dyDescent="0.2">
      <c r="A658" s="97" t="s">
        <v>140</v>
      </c>
      <c r="B658" s="107" t="s">
        <v>32</v>
      </c>
      <c r="C658" s="100" t="s">
        <v>142</v>
      </c>
      <c r="D658" s="86" t="s">
        <v>293</v>
      </c>
    </row>
    <row r="659" spans="1:4" s="17" customFormat="1" ht="12.75" customHeight="1" x14ac:dyDescent="0.2">
      <c r="A659" s="98"/>
      <c r="B659" s="108"/>
      <c r="C659" s="101"/>
      <c r="D659" s="91" t="s">
        <v>148</v>
      </c>
    </row>
    <row r="660" spans="1:4" s="17" customFormat="1" ht="13.5" customHeight="1" thickBot="1" x14ac:dyDescent="0.25">
      <c r="A660" s="99"/>
      <c r="B660" s="109"/>
      <c r="C660" s="102"/>
      <c r="D660" s="92"/>
    </row>
    <row r="661" spans="1:4" s="26" customFormat="1" x14ac:dyDescent="0.2">
      <c r="A661" s="70">
        <v>66</v>
      </c>
      <c r="B661" s="110" t="s">
        <v>754</v>
      </c>
      <c r="C661" s="73" t="s">
        <v>610</v>
      </c>
      <c r="D661" s="75">
        <v>127288</v>
      </c>
    </row>
    <row r="662" spans="1:4" s="26" customFormat="1" x14ac:dyDescent="0.2">
      <c r="A662" s="70">
        <v>67</v>
      </c>
      <c r="B662" s="110" t="s">
        <v>755</v>
      </c>
      <c r="C662" s="73" t="s">
        <v>610</v>
      </c>
      <c r="D662" s="75">
        <v>64092</v>
      </c>
    </row>
    <row r="663" spans="1:4" s="26" customFormat="1" ht="13.5" thickBot="1" x14ac:dyDescent="0.25">
      <c r="A663" s="70">
        <v>68</v>
      </c>
      <c r="B663" s="110" t="s">
        <v>756</v>
      </c>
      <c r="C663" s="73" t="s">
        <v>409</v>
      </c>
      <c r="D663" s="75">
        <v>209100</v>
      </c>
    </row>
    <row r="664" spans="1:4" s="17" customFormat="1" ht="13.5" thickBot="1" x14ac:dyDescent="0.25">
      <c r="A664" s="27"/>
      <c r="B664" s="29"/>
      <c r="C664" s="29"/>
      <c r="D664" s="31" t="e">
        <f>SUM(Лист1!#REF!)</f>
        <v>#REF!</v>
      </c>
    </row>
    <row r="665" spans="1:4" s="17" customFormat="1" ht="13.5" thickBot="1" x14ac:dyDescent="0.25">
      <c r="A665" s="27"/>
      <c r="B665" s="29"/>
      <c r="C665" s="29"/>
      <c r="D665" s="31" t="e">
        <f>SUM(Лист1!#REF!)</f>
        <v>#REF!</v>
      </c>
    </row>
    <row r="666" spans="1:4" s="17" customFormat="1" x14ac:dyDescent="0.2">
      <c r="B666" s="111"/>
    </row>
  </sheetData>
  <mergeCells count="190">
    <mergeCell ref="A1:B2"/>
    <mergeCell ref="A3:B3"/>
    <mergeCell ref="A11:A13"/>
    <mergeCell ref="B11:B13"/>
    <mergeCell ref="C11:C13"/>
    <mergeCell ref="D12:D13"/>
    <mergeCell ref="A48:A50"/>
    <mergeCell ref="B48:B50"/>
    <mergeCell ref="C48:C50"/>
    <mergeCell ref="D30:D31"/>
    <mergeCell ref="A29:A31"/>
    <mergeCell ref="B29:B31"/>
    <mergeCell ref="C29:C31"/>
    <mergeCell ref="D49:D50"/>
    <mergeCell ref="A81:A83"/>
    <mergeCell ref="B81:B83"/>
    <mergeCell ref="C81:C83"/>
    <mergeCell ref="D66:D67"/>
    <mergeCell ref="A65:A67"/>
    <mergeCell ref="B65:B67"/>
    <mergeCell ref="C65:C67"/>
    <mergeCell ref="D82:D83"/>
    <mergeCell ref="A114:A116"/>
    <mergeCell ref="B114:B116"/>
    <mergeCell ref="C114:C116"/>
    <mergeCell ref="D99:D100"/>
    <mergeCell ref="A98:A100"/>
    <mergeCell ref="B98:B100"/>
    <mergeCell ref="C98:C100"/>
    <mergeCell ref="D115:D116"/>
    <mergeCell ref="A149:A151"/>
    <mergeCell ref="B149:B151"/>
    <mergeCell ref="C149:C151"/>
    <mergeCell ref="D133:D134"/>
    <mergeCell ref="A132:A134"/>
    <mergeCell ref="B132:B134"/>
    <mergeCell ref="C132:C134"/>
    <mergeCell ref="D150:D151"/>
    <mergeCell ref="A188:A190"/>
    <mergeCell ref="B188:B190"/>
    <mergeCell ref="C188:C190"/>
    <mergeCell ref="D170:D171"/>
    <mergeCell ref="A169:A171"/>
    <mergeCell ref="B169:B171"/>
    <mergeCell ref="C169:C171"/>
    <mergeCell ref="D189:D190"/>
    <mergeCell ref="A222:A224"/>
    <mergeCell ref="B222:B224"/>
    <mergeCell ref="C222:C224"/>
    <mergeCell ref="D206:D207"/>
    <mergeCell ref="A205:A207"/>
    <mergeCell ref="B205:B207"/>
    <mergeCell ref="C205:C207"/>
    <mergeCell ref="D223:D224"/>
    <mergeCell ref="A255:A257"/>
    <mergeCell ref="B255:B257"/>
    <mergeCell ref="C255:C257"/>
    <mergeCell ref="D240:D241"/>
    <mergeCell ref="A239:A241"/>
    <mergeCell ref="B239:B241"/>
    <mergeCell ref="C239:C241"/>
    <mergeCell ref="D256:D257"/>
    <mergeCell ref="A289:A291"/>
    <mergeCell ref="B289:B291"/>
    <mergeCell ref="C289:C291"/>
    <mergeCell ref="D273:D274"/>
    <mergeCell ref="A272:A274"/>
    <mergeCell ref="B272:B274"/>
    <mergeCell ref="C272:C274"/>
    <mergeCell ref="D290:D291"/>
    <mergeCell ref="A322:A324"/>
    <mergeCell ref="B322:B324"/>
    <mergeCell ref="C322:C324"/>
    <mergeCell ref="D307:D308"/>
    <mergeCell ref="A306:A308"/>
    <mergeCell ref="B306:B308"/>
    <mergeCell ref="C306:C308"/>
    <mergeCell ref="D323:D324"/>
    <mergeCell ref="A356:A358"/>
    <mergeCell ref="B356:B358"/>
    <mergeCell ref="C356:C358"/>
    <mergeCell ref="D340:D341"/>
    <mergeCell ref="A339:A341"/>
    <mergeCell ref="B339:B341"/>
    <mergeCell ref="C339:C341"/>
    <mergeCell ref="D357:D358"/>
    <mergeCell ref="A388:A390"/>
    <mergeCell ref="B388:B390"/>
    <mergeCell ref="C388:C390"/>
    <mergeCell ref="D373:D374"/>
    <mergeCell ref="A372:A374"/>
    <mergeCell ref="B372:B374"/>
    <mergeCell ref="C372:C374"/>
    <mergeCell ref="D389:D390"/>
    <mergeCell ref="A421:A423"/>
    <mergeCell ref="B421:B423"/>
    <mergeCell ref="C421:C423"/>
    <mergeCell ref="D409:D410"/>
    <mergeCell ref="A408:A410"/>
    <mergeCell ref="B408:B410"/>
    <mergeCell ref="C408:C410"/>
    <mergeCell ref="D422:D423"/>
    <mergeCell ref="A447:A449"/>
    <mergeCell ref="B447:B449"/>
    <mergeCell ref="C447:C449"/>
    <mergeCell ref="D437:D438"/>
    <mergeCell ref="A436:A438"/>
    <mergeCell ref="B436:B438"/>
    <mergeCell ref="C436:C438"/>
    <mergeCell ref="D448:D449"/>
    <mergeCell ref="A469:A471"/>
    <mergeCell ref="B469:B471"/>
    <mergeCell ref="C469:C471"/>
    <mergeCell ref="D459:D460"/>
    <mergeCell ref="A458:A460"/>
    <mergeCell ref="B458:B460"/>
    <mergeCell ref="C458:C460"/>
    <mergeCell ref="D470:D471"/>
    <mergeCell ref="A494:A496"/>
    <mergeCell ref="B494:B496"/>
    <mergeCell ref="C494:C496"/>
    <mergeCell ref="D485:D486"/>
    <mergeCell ref="A484:A486"/>
    <mergeCell ref="B484:B486"/>
    <mergeCell ref="C484:C486"/>
    <mergeCell ref="D495:D496"/>
    <mergeCell ref="A521:A523"/>
    <mergeCell ref="B521:B523"/>
    <mergeCell ref="C521:C523"/>
    <mergeCell ref="D504:D505"/>
    <mergeCell ref="A503:A505"/>
    <mergeCell ref="B503:B505"/>
    <mergeCell ref="C503:C505"/>
    <mergeCell ref="D522:D523"/>
    <mergeCell ref="A551:A553"/>
    <mergeCell ref="B551:B553"/>
    <mergeCell ref="C551:C553"/>
    <mergeCell ref="D540:D541"/>
    <mergeCell ref="A539:A541"/>
    <mergeCell ref="B539:B541"/>
    <mergeCell ref="C539:C541"/>
    <mergeCell ref="D552:D553"/>
    <mergeCell ref="A569:A571"/>
    <mergeCell ref="B569:B571"/>
    <mergeCell ref="C569:C571"/>
    <mergeCell ref="D561:D562"/>
    <mergeCell ref="A560:A562"/>
    <mergeCell ref="B560:B562"/>
    <mergeCell ref="C560:C562"/>
    <mergeCell ref="D570:D571"/>
    <mergeCell ref="A589:A591"/>
    <mergeCell ref="B589:B591"/>
    <mergeCell ref="C589:C591"/>
    <mergeCell ref="D580:D581"/>
    <mergeCell ref="A579:A581"/>
    <mergeCell ref="B579:B581"/>
    <mergeCell ref="C579:C581"/>
    <mergeCell ref="D590:D591"/>
    <mergeCell ref="A610:A612"/>
    <mergeCell ref="B610:B612"/>
    <mergeCell ref="C610:C612"/>
    <mergeCell ref="D601:D602"/>
    <mergeCell ref="A600:A602"/>
    <mergeCell ref="B600:B602"/>
    <mergeCell ref="C600:C602"/>
    <mergeCell ref="D611:D612"/>
    <mergeCell ref="A629:A631"/>
    <mergeCell ref="B629:B631"/>
    <mergeCell ref="C629:C631"/>
    <mergeCell ref="D621:D622"/>
    <mergeCell ref="A620:A622"/>
    <mergeCell ref="B620:B622"/>
    <mergeCell ref="C620:C622"/>
    <mergeCell ref="D630:D631"/>
    <mergeCell ref="A643:A645"/>
    <mergeCell ref="B643:B645"/>
    <mergeCell ref="C643:C645"/>
    <mergeCell ref="D637:D638"/>
    <mergeCell ref="A636:A638"/>
    <mergeCell ref="B636:B638"/>
    <mergeCell ref="C636:C638"/>
    <mergeCell ref="D644:D645"/>
    <mergeCell ref="A658:A660"/>
    <mergeCell ref="B658:B660"/>
    <mergeCell ref="C658:C660"/>
    <mergeCell ref="D652:D653"/>
    <mergeCell ref="A651:A653"/>
    <mergeCell ref="B651:B653"/>
    <mergeCell ref="C651:C653"/>
    <mergeCell ref="D659:D66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7" manualBreakCount="47">
    <brk id="27" max="16383" man="1"/>
    <brk id="46" max="16383" man="1"/>
    <brk id="63" max="16383" man="1"/>
    <brk id="79" max="16383" man="1"/>
    <brk id="96" max="16383" man="1"/>
    <brk id="112" max="16383" man="1"/>
    <brk id="130" max="16383" man="1"/>
    <brk id="147" max="16383" man="1"/>
    <brk id="167" max="16383" man="1"/>
    <brk id="186" max="16383" man="1"/>
    <brk id="203" max="16383" man="1"/>
    <brk id="220" max="16383" man="1"/>
    <brk id="237" max="16383" man="1"/>
    <brk id="253" max="16383" man="1"/>
    <brk id="270" max="16383" man="1"/>
    <brk id="287" max="16383" man="1"/>
    <brk id="304" max="16383" man="1"/>
    <brk id="320" max="16383" man="1"/>
    <brk id="337" max="16383" man="1"/>
    <brk id="354" max="16383" man="1"/>
    <brk id="370" max="16383" man="1"/>
    <brk id="386" max="16383" man="1"/>
    <brk id="406" max="16383" man="1"/>
    <brk id="419" max="16383" man="1"/>
    <brk id="434" max="16383" man="1"/>
    <brk id="445" max="16383" man="1"/>
    <brk id="456" max="16383" man="1"/>
    <brk id="467" max="16383" man="1"/>
    <brk id="482" max="16383" man="1"/>
    <brk id="492" max="16383" man="1"/>
    <brk id="501" max="16383" man="1"/>
    <brk id="519" max="16383" man="1"/>
    <brk id="537" max="16383" man="1"/>
    <brk id="549" max="16383" man="1"/>
    <brk id="558" max="16383" man="1"/>
    <brk id="567" max="16383" man="1"/>
    <brk id="577" max="16383" man="1"/>
    <brk id="587" max="16383" man="1"/>
    <brk id="598" max="16383" man="1"/>
    <brk id="608" max="16383" man="1"/>
    <brk id="618" max="16383" man="1"/>
    <brk id="627" max="16383" man="1"/>
    <brk id="634" max="16383" man="1"/>
    <brk id="641" max="16383" man="1"/>
    <brk id="649" max="16383" man="1"/>
    <brk id="656" max="16383" man="1"/>
    <brk id="6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9" workbookViewId="0">
      <selection activeCell="A28" sqref="A28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280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283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276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286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287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288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281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277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275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284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261</v>
      </c>
    </row>
    <row r="26" spans="1:6" x14ac:dyDescent="0.2">
      <c r="A26" s="55" t="s">
        <v>263</v>
      </c>
      <c r="B26" s="55" t="s">
        <v>262</v>
      </c>
      <c r="C26" s="55"/>
      <c r="D26" s="55"/>
      <c r="E26" s="56"/>
    </row>
    <row r="27" spans="1:6" ht="38.25" x14ac:dyDescent="0.2">
      <c r="A27" s="57" t="s">
        <v>263</v>
      </c>
      <c r="B27" s="57" t="s">
        <v>28</v>
      </c>
      <c r="C27" s="57"/>
      <c r="D27" s="57" t="s">
        <v>31</v>
      </c>
      <c r="E27" s="58" t="s">
        <v>290</v>
      </c>
    </row>
    <row r="29" spans="1:6" ht="63.75" x14ac:dyDescent="0.2">
      <c r="B29" s="1" t="s">
        <v>28</v>
      </c>
      <c r="D29" s="1" t="s">
        <v>32</v>
      </c>
      <c r="E29" s="2" t="s">
        <v>289</v>
      </c>
    </row>
    <row r="30" spans="1:6" x14ac:dyDescent="0.2">
      <c r="B30" s="1" t="s">
        <v>28</v>
      </c>
      <c r="D30" s="1" t="s">
        <v>33</v>
      </c>
      <c r="E30" s="2" t="s">
        <v>285</v>
      </c>
    </row>
    <row r="32" spans="1:6" ht="25.5" x14ac:dyDescent="0.2">
      <c r="B32" s="1" t="s">
        <v>28</v>
      </c>
      <c r="D32" s="1" t="s">
        <v>34</v>
      </c>
      <c r="E32" s="2" t="s">
        <v>35</v>
      </c>
    </row>
    <row r="33" spans="2:5" x14ac:dyDescent="0.2">
      <c r="B33" s="1" t="s">
        <v>28</v>
      </c>
      <c r="D33" s="1" t="s">
        <v>36</v>
      </c>
      <c r="E33" s="2" t="s">
        <v>37</v>
      </c>
    </row>
    <row r="34" spans="2:5" x14ac:dyDescent="0.2">
      <c r="B34" s="1" t="s">
        <v>28</v>
      </c>
      <c r="C34" s="1" t="s">
        <v>38</v>
      </c>
      <c r="D34" s="1" t="s">
        <v>39</v>
      </c>
      <c r="E34" s="2" t="s">
        <v>40</v>
      </c>
    </row>
    <row r="35" spans="2:5" x14ac:dyDescent="0.2">
      <c r="B35" s="1" t="s">
        <v>28</v>
      </c>
      <c r="D35" s="1" t="s">
        <v>41</v>
      </c>
      <c r="E35" s="2" t="s">
        <v>42</v>
      </c>
    </row>
    <row r="36" spans="2:5" x14ac:dyDescent="0.2">
      <c r="B36" s="1" t="s">
        <v>28</v>
      </c>
      <c r="C36" s="1" t="s">
        <v>38</v>
      </c>
      <c r="D36" s="1" t="s">
        <v>43</v>
      </c>
      <c r="E36" s="2" t="s">
        <v>44</v>
      </c>
    </row>
    <row r="37" spans="2:5" x14ac:dyDescent="0.2">
      <c r="B37" s="1" t="s">
        <v>28</v>
      </c>
      <c r="D37" s="1" t="s">
        <v>45</v>
      </c>
      <c r="E37" s="2" t="s">
        <v>46</v>
      </c>
    </row>
    <row r="38" spans="2:5" x14ac:dyDescent="0.2">
      <c r="B38" s="1" t="s">
        <v>28</v>
      </c>
      <c r="C38" s="1" t="s">
        <v>38</v>
      </c>
      <c r="D38" s="1" t="s">
        <v>47</v>
      </c>
      <c r="E38" s="2" t="s">
        <v>48</v>
      </c>
    </row>
    <row r="39" spans="2:5" x14ac:dyDescent="0.2">
      <c r="B39" s="1" t="s">
        <v>28</v>
      </c>
      <c r="D39" s="1" t="s">
        <v>49</v>
      </c>
      <c r="E39" s="2" t="s">
        <v>50</v>
      </c>
    </row>
    <row r="40" spans="2:5" x14ac:dyDescent="0.2">
      <c r="B40" s="1" t="s">
        <v>28</v>
      </c>
      <c r="C40" s="1" t="s">
        <v>38</v>
      </c>
      <c r="D40" s="1" t="s">
        <v>51</v>
      </c>
      <c r="E40" s="2" t="s">
        <v>52</v>
      </c>
    </row>
    <row r="41" spans="2:5" x14ac:dyDescent="0.2">
      <c r="B41" s="1" t="s">
        <v>28</v>
      </c>
      <c r="D41" s="1" t="s">
        <v>53</v>
      </c>
      <c r="E41" s="2" t="s">
        <v>54</v>
      </c>
    </row>
    <row r="42" spans="2:5" x14ac:dyDescent="0.2">
      <c r="B42" s="1" t="s">
        <v>28</v>
      </c>
      <c r="C42" s="1" t="s">
        <v>38</v>
      </c>
      <c r="D42" s="1" t="s">
        <v>55</v>
      </c>
      <c r="E42" s="2" t="s">
        <v>56</v>
      </c>
    </row>
    <row r="43" spans="2:5" x14ac:dyDescent="0.2">
      <c r="B43" s="1" t="s">
        <v>28</v>
      </c>
      <c r="D43" s="1" t="s">
        <v>57</v>
      </c>
      <c r="E43" s="2" t="s">
        <v>58</v>
      </c>
    </row>
    <row r="44" spans="2:5" x14ac:dyDescent="0.2">
      <c r="B44" s="1" t="s">
        <v>28</v>
      </c>
      <c r="C44" s="1" t="s">
        <v>38</v>
      </c>
      <c r="D44" s="1" t="s">
        <v>59</v>
      </c>
      <c r="E44" s="2" t="s">
        <v>60</v>
      </c>
    </row>
    <row r="45" spans="2:5" x14ac:dyDescent="0.2">
      <c r="B45" s="1" t="s">
        <v>28</v>
      </c>
      <c r="D45" s="1" t="s">
        <v>61</v>
      </c>
      <c r="E45" s="2" t="s">
        <v>62</v>
      </c>
    </row>
    <row r="46" spans="2:5" x14ac:dyDescent="0.2">
      <c r="B46" s="1" t="s">
        <v>28</v>
      </c>
      <c r="C46" s="1" t="s">
        <v>38</v>
      </c>
      <c r="D46" s="1" t="s">
        <v>63</v>
      </c>
      <c r="E46" s="2" t="s">
        <v>64</v>
      </c>
    </row>
    <row r="47" spans="2:5" x14ac:dyDescent="0.2">
      <c r="B47" s="1" t="s">
        <v>28</v>
      </c>
      <c r="D47" s="1" t="s">
        <v>65</v>
      </c>
      <c r="E47" s="2" t="s">
        <v>66</v>
      </c>
    </row>
    <row r="48" spans="2:5" x14ac:dyDescent="0.2">
      <c r="B48" s="1" t="s">
        <v>28</v>
      </c>
      <c r="C48" s="1" t="s">
        <v>38</v>
      </c>
      <c r="D48" s="1" t="s">
        <v>67</v>
      </c>
      <c r="E48" s="2" t="s">
        <v>68</v>
      </c>
    </row>
    <row r="50" spans="2:5" x14ac:dyDescent="0.2">
      <c r="B50" s="1" t="s">
        <v>265</v>
      </c>
      <c r="D50" s="1" t="s">
        <v>266</v>
      </c>
      <c r="E50" s="2" t="s">
        <v>279</v>
      </c>
    </row>
    <row r="51" spans="2:5" x14ac:dyDescent="0.2">
      <c r="B51" s="1" t="s">
        <v>265</v>
      </c>
      <c r="C51" s="1" t="s">
        <v>38</v>
      </c>
      <c r="D51" s="1" t="s">
        <v>267</v>
      </c>
      <c r="E51" s="2" t="s">
        <v>73</v>
      </c>
    </row>
    <row r="52" spans="2:5" x14ac:dyDescent="0.2">
      <c r="B52" s="1" t="s">
        <v>265</v>
      </c>
      <c r="C52" s="1" t="s">
        <v>38</v>
      </c>
      <c r="D52" s="1" t="s">
        <v>268</v>
      </c>
      <c r="E52" s="2" t="s">
        <v>75</v>
      </c>
    </row>
    <row r="53" spans="2:5" x14ac:dyDescent="0.2">
      <c r="B53" s="1" t="s">
        <v>265</v>
      </c>
      <c r="C53" s="1" t="s">
        <v>38</v>
      </c>
      <c r="D53" s="1" t="s">
        <v>269</v>
      </c>
      <c r="E53" s="2" t="s">
        <v>77</v>
      </c>
    </row>
    <row r="54" spans="2:5" x14ac:dyDescent="0.2">
      <c r="B54" s="1" t="s">
        <v>265</v>
      </c>
      <c r="C54" s="1" t="s">
        <v>38</v>
      </c>
      <c r="D54" s="1" t="s">
        <v>270</v>
      </c>
      <c r="E54" s="2" t="s">
        <v>79</v>
      </c>
    </row>
    <row r="55" spans="2:5" x14ac:dyDescent="0.2">
      <c r="B55" s="1" t="s">
        <v>265</v>
      </c>
      <c r="C55" s="1" t="s">
        <v>38</v>
      </c>
      <c r="D55" s="1" t="s">
        <v>271</v>
      </c>
      <c r="E55" s="2" t="s">
        <v>81</v>
      </c>
    </row>
    <row r="56" spans="2:5" x14ac:dyDescent="0.2">
      <c r="B56" s="1" t="s">
        <v>265</v>
      </c>
      <c r="C56" s="1" t="s">
        <v>38</v>
      </c>
      <c r="D56" s="1" t="s">
        <v>272</v>
      </c>
      <c r="E56" s="2" t="s">
        <v>83</v>
      </c>
    </row>
    <row r="57" spans="2:5" x14ac:dyDescent="0.2">
      <c r="B57" s="1" t="s">
        <v>265</v>
      </c>
      <c r="C57" s="1" t="s">
        <v>38</v>
      </c>
      <c r="D57" s="1" t="s">
        <v>273</v>
      </c>
      <c r="E57" s="2" t="s">
        <v>85</v>
      </c>
    </row>
    <row r="58" spans="2:5" x14ac:dyDescent="0.2">
      <c r="B58" s="1" t="s">
        <v>265</v>
      </c>
      <c r="C58" s="1" t="s">
        <v>38</v>
      </c>
      <c r="D58" s="1" t="s">
        <v>274</v>
      </c>
      <c r="E58" s="2" t="s">
        <v>87</v>
      </c>
    </row>
    <row r="60" spans="2:5" x14ac:dyDescent="0.2">
      <c r="B60" s="1" t="s">
        <v>69</v>
      </c>
      <c r="D60" s="1" t="s">
        <v>70</v>
      </c>
      <c r="E60" s="2" t="s">
        <v>71</v>
      </c>
    </row>
    <row r="61" spans="2:5" x14ac:dyDescent="0.2">
      <c r="B61" s="1" t="s">
        <v>69</v>
      </c>
      <c r="C61" s="1" t="s">
        <v>38</v>
      </c>
      <c r="D61" s="1" t="s">
        <v>72</v>
      </c>
      <c r="E61" s="2" t="s">
        <v>73</v>
      </c>
    </row>
    <row r="62" spans="2:5" x14ac:dyDescent="0.2">
      <c r="B62" s="1" t="s">
        <v>69</v>
      </c>
      <c r="C62" s="1" t="s">
        <v>38</v>
      </c>
      <c r="D62" s="1" t="s">
        <v>74</v>
      </c>
      <c r="E62" s="2" t="s">
        <v>75</v>
      </c>
    </row>
    <row r="63" spans="2:5" x14ac:dyDescent="0.2">
      <c r="B63" s="1" t="s">
        <v>69</v>
      </c>
      <c r="C63" s="1" t="s">
        <v>38</v>
      </c>
      <c r="D63" s="1" t="s">
        <v>76</v>
      </c>
      <c r="E63" s="2" t="s">
        <v>77</v>
      </c>
    </row>
    <row r="64" spans="2:5" x14ac:dyDescent="0.2">
      <c r="B64" s="1" t="s">
        <v>69</v>
      </c>
      <c r="C64" s="1" t="s">
        <v>38</v>
      </c>
      <c r="D64" s="1" t="s">
        <v>78</v>
      </c>
      <c r="E64" s="2" t="s">
        <v>79</v>
      </c>
    </row>
    <row r="65" spans="2:5" x14ac:dyDescent="0.2">
      <c r="B65" s="1" t="s">
        <v>69</v>
      </c>
      <c r="C65" s="1" t="s">
        <v>38</v>
      </c>
      <c r="D65" s="1" t="s">
        <v>80</v>
      </c>
      <c r="E65" s="2" t="s">
        <v>81</v>
      </c>
    </row>
    <row r="66" spans="2:5" x14ac:dyDescent="0.2">
      <c r="B66" s="1" t="s">
        <v>69</v>
      </c>
      <c r="C66" s="1" t="s">
        <v>38</v>
      </c>
      <c r="D66" s="1" t="s">
        <v>82</v>
      </c>
      <c r="E66" s="2" t="s">
        <v>83</v>
      </c>
    </row>
    <row r="67" spans="2:5" x14ac:dyDescent="0.2">
      <c r="B67" s="1" t="s">
        <v>69</v>
      </c>
      <c r="C67" s="1" t="s">
        <v>38</v>
      </c>
      <c r="D67" s="1" t="s">
        <v>84</v>
      </c>
      <c r="E67" s="2" t="s">
        <v>85</v>
      </c>
    </row>
    <row r="68" spans="2:5" x14ac:dyDescent="0.2">
      <c r="B68" s="1" t="s">
        <v>69</v>
      </c>
      <c r="C68" s="1" t="s">
        <v>38</v>
      </c>
      <c r="D68" s="1" t="s">
        <v>86</v>
      </c>
      <c r="E68" s="2" t="s">
        <v>87</v>
      </c>
    </row>
    <row r="70" spans="2:5" x14ac:dyDescent="0.2">
      <c r="B70" s="1" t="s">
        <v>88</v>
      </c>
      <c r="D70" s="1" t="s">
        <v>89</v>
      </c>
      <c r="E70" s="2" t="s">
        <v>90</v>
      </c>
    </row>
    <row r="71" spans="2:5" x14ac:dyDescent="0.2">
      <c r="B71" s="1" t="s">
        <v>88</v>
      </c>
      <c r="C71" s="1" t="s">
        <v>38</v>
      </c>
      <c r="D71" s="1" t="s">
        <v>91</v>
      </c>
      <c r="E71" s="2" t="s">
        <v>73</v>
      </c>
    </row>
    <row r="72" spans="2:5" x14ac:dyDescent="0.2">
      <c r="B72" s="1" t="s">
        <v>88</v>
      </c>
      <c r="C72" s="1" t="s">
        <v>38</v>
      </c>
      <c r="D72" s="1" t="s">
        <v>92</v>
      </c>
      <c r="E72" s="2" t="s">
        <v>75</v>
      </c>
    </row>
    <row r="73" spans="2:5" x14ac:dyDescent="0.2">
      <c r="B73" s="1" t="s">
        <v>88</v>
      </c>
      <c r="C73" s="1" t="s">
        <v>38</v>
      </c>
      <c r="D73" s="1" t="s">
        <v>93</v>
      </c>
      <c r="E73" s="2" t="s">
        <v>77</v>
      </c>
    </row>
    <row r="74" spans="2:5" x14ac:dyDescent="0.2">
      <c r="B74" s="1" t="s">
        <v>88</v>
      </c>
      <c r="C74" s="1" t="s">
        <v>38</v>
      </c>
      <c r="D74" s="1" t="s">
        <v>94</v>
      </c>
      <c r="E74" s="2" t="s">
        <v>79</v>
      </c>
    </row>
    <row r="75" spans="2:5" x14ac:dyDescent="0.2">
      <c r="B75" s="1" t="s">
        <v>88</v>
      </c>
      <c r="C75" s="1" t="s">
        <v>38</v>
      </c>
      <c r="D75" s="1" t="s">
        <v>95</v>
      </c>
      <c r="E75" s="2" t="s">
        <v>81</v>
      </c>
    </row>
    <row r="76" spans="2:5" x14ac:dyDescent="0.2">
      <c r="B76" s="1" t="s">
        <v>88</v>
      </c>
      <c r="C76" s="1" t="s">
        <v>38</v>
      </c>
      <c r="D76" s="1" t="s">
        <v>96</v>
      </c>
      <c r="E76" s="2" t="s">
        <v>83</v>
      </c>
    </row>
    <row r="77" spans="2:5" x14ac:dyDescent="0.2">
      <c r="B77" s="1" t="s">
        <v>88</v>
      </c>
      <c r="C77" s="1" t="s">
        <v>38</v>
      </c>
      <c r="D77" s="1" t="s">
        <v>97</v>
      </c>
      <c r="E77" s="2" t="s">
        <v>85</v>
      </c>
    </row>
    <row r="78" spans="2:5" x14ac:dyDescent="0.2">
      <c r="B78" s="1" t="s">
        <v>88</v>
      </c>
      <c r="C78" s="1" t="s">
        <v>38</v>
      </c>
      <c r="D78" s="1" t="s">
        <v>98</v>
      </c>
      <c r="E78" s="2" t="s">
        <v>87</v>
      </c>
    </row>
    <row r="80" spans="2:5" x14ac:dyDescent="0.2">
      <c r="B80" s="1" t="s">
        <v>99</v>
      </c>
      <c r="D80" s="1" t="s">
        <v>100</v>
      </c>
      <c r="E80" s="2" t="s">
        <v>101</v>
      </c>
    </row>
    <row r="81" spans="2:5" x14ac:dyDescent="0.2">
      <c r="B81" s="1" t="s">
        <v>99</v>
      </c>
      <c r="C81" s="1" t="s">
        <v>38</v>
      </c>
      <c r="D81" s="1" t="s">
        <v>102</v>
      </c>
      <c r="E81" s="2" t="s">
        <v>73</v>
      </c>
    </row>
    <row r="82" spans="2:5" x14ac:dyDescent="0.2">
      <c r="B82" s="1" t="s">
        <v>99</v>
      </c>
      <c r="C82" s="1" t="s">
        <v>38</v>
      </c>
      <c r="D82" s="1" t="s">
        <v>103</v>
      </c>
      <c r="E82" s="2" t="s">
        <v>75</v>
      </c>
    </row>
    <row r="83" spans="2:5" x14ac:dyDescent="0.2">
      <c r="B83" s="1" t="s">
        <v>99</v>
      </c>
      <c r="C83" s="1" t="s">
        <v>38</v>
      </c>
      <c r="D83" s="1" t="s">
        <v>104</v>
      </c>
      <c r="E83" s="2" t="s">
        <v>77</v>
      </c>
    </row>
    <row r="84" spans="2:5" x14ac:dyDescent="0.2">
      <c r="B84" s="1" t="s">
        <v>99</v>
      </c>
      <c r="C84" s="1" t="s">
        <v>38</v>
      </c>
      <c r="D84" s="1" t="s">
        <v>105</v>
      </c>
      <c r="E84" s="2" t="s">
        <v>79</v>
      </c>
    </row>
    <row r="85" spans="2:5" x14ac:dyDescent="0.2">
      <c r="B85" s="1" t="s">
        <v>99</v>
      </c>
      <c r="C85" s="1" t="s">
        <v>38</v>
      </c>
      <c r="D85" s="1" t="s">
        <v>106</v>
      </c>
      <c r="E85" s="2" t="s">
        <v>81</v>
      </c>
    </row>
    <row r="86" spans="2:5" x14ac:dyDescent="0.2">
      <c r="B86" s="1" t="s">
        <v>99</v>
      </c>
      <c r="C86" s="1" t="s">
        <v>38</v>
      </c>
      <c r="D86" s="1" t="s">
        <v>107</v>
      </c>
      <c r="E86" s="2" t="s">
        <v>83</v>
      </c>
    </row>
    <row r="87" spans="2:5" x14ac:dyDescent="0.2">
      <c r="B87" s="1" t="s">
        <v>99</v>
      </c>
      <c r="C87" s="1" t="s">
        <v>38</v>
      </c>
      <c r="D87" s="1" t="s">
        <v>108</v>
      </c>
      <c r="E87" s="2" t="s">
        <v>85</v>
      </c>
    </row>
    <row r="88" spans="2:5" x14ac:dyDescent="0.2">
      <c r="B88" s="1" t="s">
        <v>99</v>
      </c>
      <c r="C88" s="1" t="s">
        <v>38</v>
      </c>
      <c r="D88" s="1" t="s">
        <v>109</v>
      </c>
      <c r="E88" s="2" t="s">
        <v>87</v>
      </c>
    </row>
    <row r="90" spans="2:5" ht="28.5" customHeight="1" x14ac:dyDescent="0.2">
      <c r="B90" s="1" t="s">
        <v>110</v>
      </c>
      <c r="D90" s="1" t="s">
        <v>111</v>
      </c>
      <c r="E90" s="69" t="s">
        <v>278</v>
      </c>
    </row>
    <row r="91" spans="2:5" x14ac:dyDescent="0.2">
      <c r="B91" s="1" t="s">
        <v>110</v>
      </c>
      <c r="C91" s="1" t="s">
        <v>38</v>
      </c>
      <c r="D91" s="1" t="s">
        <v>112</v>
      </c>
      <c r="E91" s="2" t="s">
        <v>113</v>
      </c>
    </row>
    <row r="92" spans="2:5" x14ac:dyDescent="0.2">
      <c r="B92" s="1" t="s">
        <v>110</v>
      </c>
      <c r="C92" s="1" t="s">
        <v>38</v>
      </c>
      <c r="D92" s="1" t="s">
        <v>114</v>
      </c>
      <c r="E92" s="2" t="s">
        <v>115</v>
      </c>
    </row>
    <row r="93" spans="2:5" x14ac:dyDescent="0.2">
      <c r="B93" s="1" t="s">
        <v>110</v>
      </c>
      <c r="C93" s="1" t="s">
        <v>38</v>
      </c>
      <c r="D93" s="1" t="s">
        <v>116</v>
      </c>
      <c r="E93" s="2" t="s">
        <v>117</v>
      </c>
    </row>
    <row r="94" spans="2:5" x14ac:dyDescent="0.2">
      <c r="B94" s="1" t="s">
        <v>110</v>
      </c>
      <c r="C94" s="1" t="s">
        <v>38</v>
      </c>
      <c r="D94" s="1" t="s">
        <v>118</v>
      </c>
      <c r="E94" s="2" t="s">
        <v>119</v>
      </c>
    </row>
    <row r="95" spans="2:5" x14ac:dyDescent="0.2">
      <c r="B95" s="1" t="s">
        <v>110</v>
      </c>
      <c r="C95" s="1" t="s">
        <v>38</v>
      </c>
      <c r="D95" s="1" t="s">
        <v>120</v>
      </c>
      <c r="E95" s="2" t="s">
        <v>121</v>
      </c>
    </row>
    <row r="96" spans="2:5" x14ac:dyDescent="0.2">
      <c r="B96" s="1" t="s">
        <v>110</v>
      </c>
      <c r="C96" s="1" t="s">
        <v>38</v>
      </c>
      <c r="D96" s="1" t="s">
        <v>122</v>
      </c>
      <c r="E96" s="2" t="s">
        <v>123</v>
      </c>
    </row>
    <row r="97" spans="2:5" x14ac:dyDescent="0.2">
      <c r="B97" s="1" t="s">
        <v>110</v>
      </c>
      <c r="C97" s="1" t="s">
        <v>38</v>
      </c>
      <c r="D97" s="1" t="s">
        <v>124</v>
      </c>
      <c r="E97" s="2" t="s">
        <v>125</v>
      </c>
    </row>
    <row r="98" spans="2:5" x14ac:dyDescent="0.2">
      <c r="B98" s="1" t="s">
        <v>110</v>
      </c>
      <c r="C98" s="1" t="s">
        <v>38</v>
      </c>
      <c r="D98" s="1" t="s">
        <v>126</v>
      </c>
      <c r="E98" s="2" t="s">
        <v>127</v>
      </c>
    </row>
    <row r="100" spans="2:5" x14ac:dyDescent="0.2">
      <c r="B100" s="1" t="s">
        <v>128</v>
      </c>
      <c r="C100" s="1" t="s">
        <v>129</v>
      </c>
      <c r="D100" s="1" t="s">
        <v>130</v>
      </c>
      <c r="E100" s="2" t="s">
        <v>131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132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133</v>
      </c>
      <c r="M2" s="8"/>
      <c r="N2" s="8"/>
    </row>
    <row r="3" spans="1:14" s="10" customFormat="1" ht="12.95" customHeight="1" x14ac:dyDescent="0.2">
      <c r="A3" s="106" t="s">
        <v>134</v>
      </c>
      <c r="B3" s="106"/>
      <c r="C3" s="106"/>
      <c r="G3" s="12"/>
      <c r="K3" s="8"/>
      <c r="L3" s="13" t="s">
        <v>135</v>
      </c>
      <c r="M3" s="8"/>
      <c r="N3" s="8"/>
    </row>
    <row r="4" spans="1:14" s="10" customFormat="1" ht="12.95" customHeight="1" x14ac:dyDescent="0.2">
      <c r="G4" s="12"/>
      <c r="K4" s="8"/>
      <c r="L4" s="13" t="s">
        <v>136</v>
      </c>
      <c r="M4" s="8"/>
      <c r="N4" s="8"/>
    </row>
    <row r="5" spans="1:14" s="10" customFormat="1" ht="12.95" customHeight="1" x14ac:dyDescent="0.2">
      <c r="A5" s="10" t="s">
        <v>137</v>
      </c>
      <c r="G5" s="12"/>
    </row>
    <row r="6" spans="1:14" s="10" customFormat="1" ht="12.95" customHeight="1" x14ac:dyDescent="0.2">
      <c r="A6" s="10" t="s">
        <v>138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7" t="s">
        <v>140</v>
      </c>
      <c r="B11" s="87" t="s">
        <v>141</v>
      </c>
      <c r="C11" s="87" t="s">
        <v>32</v>
      </c>
      <c r="D11" s="100" t="s">
        <v>142</v>
      </c>
      <c r="E11" s="87" t="s">
        <v>143</v>
      </c>
      <c r="F11" s="87" t="s">
        <v>144</v>
      </c>
      <c r="G11" s="87"/>
      <c r="H11" s="87" t="s">
        <v>145</v>
      </c>
      <c r="I11" s="87"/>
      <c r="J11" s="87"/>
      <c r="K11" s="87"/>
      <c r="L11" s="87" t="s">
        <v>146</v>
      </c>
      <c r="M11" s="87"/>
      <c r="N11" s="88" t="s">
        <v>147</v>
      </c>
    </row>
    <row r="12" spans="1:14" x14ac:dyDescent="0.2">
      <c r="A12" s="98"/>
      <c r="B12" s="91"/>
      <c r="C12" s="91"/>
      <c r="D12" s="101"/>
      <c r="E12" s="91"/>
      <c r="F12" s="91" t="s">
        <v>148</v>
      </c>
      <c r="G12" s="91" t="s">
        <v>149</v>
      </c>
      <c r="H12" s="91" t="s">
        <v>150</v>
      </c>
      <c r="I12" s="91"/>
      <c r="J12" s="93" t="s">
        <v>151</v>
      </c>
      <c r="K12" s="94"/>
      <c r="L12" s="95" t="s">
        <v>148</v>
      </c>
      <c r="M12" s="95" t="s">
        <v>149</v>
      </c>
      <c r="N12" s="89"/>
    </row>
    <row r="13" spans="1:14" ht="13.5" thickBot="1" x14ac:dyDescent="0.25">
      <c r="A13" s="99"/>
      <c r="B13" s="92"/>
      <c r="C13" s="92"/>
      <c r="D13" s="102"/>
      <c r="E13" s="92"/>
      <c r="F13" s="92"/>
      <c r="G13" s="92"/>
      <c r="H13" s="19" t="s">
        <v>148</v>
      </c>
      <c r="I13" s="19" t="s">
        <v>149</v>
      </c>
      <c r="J13" s="19" t="s">
        <v>148</v>
      </c>
      <c r="K13" s="19" t="s">
        <v>149</v>
      </c>
      <c r="L13" s="96"/>
      <c r="M13" s="96"/>
      <c r="N13" s="90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264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152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153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154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- 47 -</v>
      </c>
    </row>
    <row r="33" spans="1:14" ht="26.25" customHeight="1" x14ac:dyDescent="0.2">
      <c r="A33" s="97" t="s">
        <v>140</v>
      </c>
      <c r="B33" s="87" t="s">
        <v>141</v>
      </c>
      <c r="C33" s="87" t="str">
        <f>$C$11</f>
        <v>Найменування</v>
      </c>
      <c r="D33" s="100" t="s">
        <v>142</v>
      </c>
      <c r="E33" s="87" t="s">
        <v>143</v>
      </c>
      <c r="F33" s="87" t="str">
        <f>$F$11</f>
        <v>Залишок
на 1 ___________</v>
      </c>
      <c r="G33" s="87"/>
      <c r="H33" s="87" t="str">
        <f>$H$11</f>
        <v>Оборот за ___________________________</v>
      </c>
      <c r="I33" s="87"/>
      <c r="J33" s="87"/>
      <c r="K33" s="87"/>
      <c r="L33" s="87" t="str">
        <f>$L$11</f>
        <v>Залишок
на 1 ____________</v>
      </c>
      <c r="M33" s="87"/>
      <c r="N33" s="88" t="s">
        <v>147</v>
      </c>
    </row>
    <row r="34" spans="1:14" ht="12.75" customHeight="1" x14ac:dyDescent="0.2">
      <c r="A34" s="98"/>
      <c r="B34" s="91"/>
      <c r="C34" s="91"/>
      <c r="D34" s="101"/>
      <c r="E34" s="91"/>
      <c r="F34" s="91" t="s">
        <v>148</v>
      </c>
      <c r="G34" s="91" t="s">
        <v>149</v>
      </c>
      <c r="H34" s="91" t="s">
        <v>150</v>
      </c>
      <c r="I34" s="91"/>
      <c r="J34" s="93" t="s">
        <v>151</v>
      </c>
      <c r="K34" s="94"/>
      <c r="L34" s="95" t="s">
        <v>148</v>
      </c>
      <c r="M34" s="95" t="s">
        <v>149</v>
      </c>
      <c r="N34" s="89"/>
    </row>
    <row r="35" spans="1:14" ht="13.5" customHeight="1" thickBot="1" x14ac:dyDescent="0.25">
      <c r="A35" s="99"/>
      <c r="B35" s="92"/>
      <c r="C35" s="92"/>
      <c r="D35" s="102"/>
      <c r="E35" s="92"/>
      <c r="F35" s="92"/>
      <c r="G35" s="92"/>
      <c r="H35" s="19" t="s">
        <v>148</v>
      </c>
      <c r="I35" s="19" t="s">
        <v>149</v>
      </c>
      <c r="J35" s="19" t="s">
        <v>148</v>
      </c>
      <c r="K35" s="19" t="s">
        <v>149</v>
      </c>
      <c r="L35" s="96"/>
      <c r="M35" s="96"/>
      <c r="N35" s="90"/>
    </row>
  </sheetData>
  <mergeCells count="32">
    <mergeCell ref="N33:N35"/>
    <mergeCell ref="F34:F35"/>
    <mergeCell ref="G34:G35"/>
    <mergeCell ref="H34:I34"/>
    <mergeCell ref="J34:K34"/>
    <mergeCell ref="L34:L35"/>
    <mergeCell ref="M34:M35"/>
    <mergeCell ref="E33:E35"/>
    <mergeCell ref="F33:G33"/>
    <mergeCell ref="H33:K33"/>
    <mergeCell ref="L33:M33"/>
    <mergeCell ref="A33:A35"/>
    <mergeCell ref="B33:B35"/>
    <mergeCell ref="C33:C35"/>
    <mergeCell ref="D33:D35"/>
    <mergeCell ref="L11:M11"/>
    <mergeCell ref="N11:N13"/>
    <mergeCell ref="F12:F13"/>
    <mergeCell ref="G12:G13"/>
    <mergeCell ref="H12:I12"/>
    <mergeCell ref="J12:K12"/>
    <mergeCell ref="L12:L13"/>
    <mergeCell ref="M12:M13"/>
    <mergeCell ref="D11:D13"/>
    <mergeCell ref="E11:E13"/>
    <mergeCell ref="F11:G11"/>
    <mergeCell ref="H11:K11"/>
    <mergeCell ref="A1:C2"/>
    <mergeCell ref="A3:C3"/>
    <mergeCell ref="A11:A13"/>
    <mergeCell ref="B11:B13"/>
    <mergeCell ref="C11:C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155</v>
      </c>
      <c r="B2" s="39"/>
      <c r="C2" s="39"/>
      <c r="D2" s="39"/>
      <c r="E2" s="39"/>
      <c r="F2" s="39"/>
    </row>
    <row r="3" spans="1:6" x14ac:dyDescent="0.2">
      <c r="A3" t="s">
        <v>156</v>
      </c>
    </row>
    <row r="4" spans="1:6" x14ac:dyDescent="0.2">
      <c r="A4" s="40" t="s">
        <v>157</v>
      </c>
      <c r="B4" s="41" t="s">
        <v>158</v>
      </c>
      <c r="C4" s="41" t="s">
        <v>159</v>
      </c>
      <c r="D4" s="41" t="s">
        <v>160</v>
      </c>
      <c r="E4" s="41" t="s">
        <v>161</v>
      </c>
      <c r="F4" s="42"/>
    </row>
    <row r="5" spans="1:6" x14ac:dyDescent="0.2">
      <c r="A5" s="47">
        <v>1</v>
      </c>
      <c r="B5" s="48" t="s">
        <v>230</v>
      </c>
      <c r="C5" s="48" t="s">
        <v>231</v>
      </c>
      <c r="D5" s="48">
        <v>53</v>
      </c>
      <c r="E5" s="48">
        <v>0</v>
      </c>
      <c r="F5" s="49" t="s">
        <v>248</v>
      </c>
    </row>
    <row r="6" spans="1:6" x14ac:dyDescent="0.2">
      <c r="A6" s="50">
        <v>2</v>
      </c>
      <c r="B6" s="43" t="s">
        <v>162</v>
      </c>
      <c r="C6" s="43" t="s">
        <v>231</v>
      </c>
      <c r="D6" s="43">
        <v>8</v>
      </c>
      <c r="E6" s="43">
        <v>0</v>
      </c>
      <c r="F6" s="51" t="s">
        <v>164</v>
      </c>
    </row>
    <row r="7" spans="1:6" x14ac:dyDescent="0.2">
      <c r="A7" s="50">
        <v>3</v>
      </c>
      <c r="B7" s="43" t="s">
        <v>165</v>
      </c>
      <c r="C7" s="43" t="s">
        <v>231</v>
      </c>
      <c r="D7" s="43">
        <v>8</v>
      </c>
      <c r="E7" s="43">
        <v>0</v>
      </c>
      <c r="F7" s="52" t="s">
        <v>166</v>
      </c>
    </row>
    <row r="8" spans="1:6" x14ac:dyDescent="0.2">
      <c r="A8" s="50">
        <v>4</v>
      </c>
      <c r="B8" s="43" t="s">
        <v>167</v>
      </c>
      <c r="C8" s="43" t="s">
        <v>231</v>
      </c>
      <c r="D8" s="43">
        <v>8</v>
      </c>
      <c r="E8" s="43">
        <v>0</v>
      </c>
      <c r="F8" s="52" t="s">
        <v>168</v>
      </c>
    </row>
    <row r="9" spans="1:6" x14ac:dyDescent="0.2">
      <c r="A9" s="50">
        <v>5</v>
      </c>
      <c r="B9" s="43" t="s">
        <v>169</v>
      </c>
      <c r="C9" s="43" t="s">
        <v>231</v>
      </c>
      <c r="D9" s="43">
        <v>8</v>
      </c>
      <c r="E9" s="43">
        <v>0</v>
      </c>
      <c r="F9" s="52" t="s">
        <v>170</v>
      </c>
    </row>
    <row r="10" spans="1:6" x14ac:dyDescent="0.2">
      <c r="A10" s="50">
        <v>6</v>
      </c>
      <c r="B10" s="43" t="s">
        <v>171</v>
      </c>
      <c r="C10" s="43" t="s">
        <v>231</v>
      </c>
      <c r="D10" s="43">
        <v>8</v>
      </c>
      <c r="E10" s="43">
        <v>0</v>
      </c>
      <c r="F10" s="52" t="s">
        <v>172</v>
      </c>
    </row>
    <row r="11" spans="1:6" x14ac:dyDescent="0.2">
      <c r="A11" s="50">
        <v>7</v>
      </c>
      <c r="B11" s="43" t="s">
        <v>173</v>
      </c>
      <c r="C11" s="43" t="s">
        <v>231</v>
      </c>
      <c r="D11" s="43">
        <v>8</v>
      </c>
      <c r="E11" s="43">
        <v>0</v>
      </c>
      <c r="F11" s="52" t="s">
        <v>174</v>
      </c>
    </row>
    <row r="12" spans="1:6" x14ac:dyDescent="0.2">
      <c r="A12" s="50">
        <v>8</v>
      </c>
      <c r="B12" s="43" t="s">
        <v>232</v>
      </c>
      <c r="C12" s="43" t="s">
        <v>231</v>
      </c>
      <c r="D12" s="43">
        <v>5</v>
      </c>
      <c r="E12" s="43">
        <v>0</v>
      </c>
      <c r="F12" s="51" t="s">
        <v>249</v>
      </c>
    </row>
    <row r="13" spans="1:6" x14ac:dyDescent="0.2">
      <c r="A13" s="50">
        <v>9</v>
      </c>
      <c r="B13" s="43" t="s">
        <v>175</v>
      </c>
      <c r="C13" s="43" t="s">
        <v>231</v>
      </c>
      <c r="D13" s="43">
        <v>5</v>
      </c>
      <c r="E13" s="43">
        <v>0</v>
      </c>
      <c r="F13" s="51" t="s">
        <v>176</v>
      </c>
    </row>
    <row r="14" spans="1:6" x14ac:dyDescent="0.2">
      <c r="A14" s="50">
        <v>10</v>
      </c>
      <c r="B14" s="43" t="s">
        <v>177</v>
      </c>
      <c r="C14" s="43" t="s">
        <v>231</v>
      </c>
      <c r="D14" s="43">
        <v>5</v>
      </c>
      <c r="E14" s="43">
        <v>0</v>
      </c>
      <c r="F14" s="51" t="s">
        <v>178</v>
      </c>
    </row>
    <row r="15" spans="1:6" x14ac:dyDescent="0.2">
      <c r="A15" s="50">
        <v>11</v>
      </c>
      <c r="B15" s="43" t="s">
        <v>179</v>
      </c>
      <c r="C15" s="43" t="s">
        <v>231</v>
      </c>
      <c r="D15" s="43">
        <v>5</v>
      </c>
      <c r="E15" s="43">
        <v>0</v>
      </c>
      <c r="F15" s="51" t="s">
        <v>180</v>
      </c>
    </row>
    <row r="16" spans="1:6" x14ac:dyDescent="0.2">
      <c r="A16" s="50">
        <v>12</v>
      </c>
      <c r="B16" s="43" t="s">
        <v>181</v>
      </c>
      <c r="C16" s="43" t="s">
        <v>231</v>
      </c>
      <c r="D16" s="43">
        <v>5</v>
      </c>
      <c r="E16" s="43">
        <v>0</v>
      </c>
      <c r="F16" s="51" t="s">
        <v>182</v>
      </c>
    </row>
    <row r="17" spans="1:6" x14ac:dyDescent="0.2">
      <c r="A17" s="50">
        <v>13</v>
      </c>
      <c r="B17" s="43" t="s">
        <v>233</v>
      </c>
      <c r="C17" s="43" t="s">
        <v>231</v>
      </c>
      <c r="D17" s="43">
        <v>3</v>
      </c>
      <c r="E17" s="43">
        <v>0</v>
      </c>
      <c r="F17" s="51" t="s">
        <v>250</v>
      </c>
    </row>
    <row r="18" spans="1:6" x14ac:dyDescent="0.2">
      <c r="A18" s="50">
        <v>14</v>
      </c>
      <c r="B18" s="43" t="s">
        <v>183</v>
      </c>
      <c r="C18" s="43" t="s">
        <v>231</v>
      </c>
      <c r="D18" s="43">
        <v>30</v>
      </c>
      <c r="E18" s="43">
        <v>0</v>
      </c>
      <c r="F18" s="51" t="s">
        <v>184</v>
      </c>
    </row>
    <row r="19" spans="1:6" x14ac:dyDescent="0.2">
      <c r="A19" s="50">
        <v>15</v>
      </c>
      <c r="B19" s="43" t="s">
        <v>234</v>
      </c>
      <c r="C19" s="43" t="s">
        <v>231</v>
      </c>
      <c r="D19" s="43">
        <v>30</v>
      </c>
      <c r="E19" s="43">
        <v>0</v>
      </c>
      <c r="F19" s="51" t="s">
        <v>184</v>
      </c>
    </row>
    <row r="20" spans="1:6" x14ac:dyDescent="0.2">
      <c r="A20" s="50">
        <v>16</v>
      </c>
      <c r="B20" s="43" t="s">
        <v>185</v>
      </c>
      <c r="C20" s="43" t="s">
        <v>231</v>
      </c>
      <c r="D20" s="43">
        <v>20</v>
      </c>
      <c r="E20" s="43">
        <v>0</v>
      </c>
      <c r="F20" s="51" t="s">
        <v>186</v>
      </c>
    </row>
    <row r="21" spans="1:6" x14ac:dyDescent="0.2">
      <c r="A21" s="50">
        <v>17</v>
      </c>
      <c r="B21" s="43" t="s">
        <v>235</v>
      </c>
      <c r="C21" s="43" t="s">
        <v>231</v>
      </c>
      <c r="D21" s="43">
        <v>20</v>
      </c>
      <c r="E21" s="43">
        <v>0</v>
      </c>
      <c r="F21" s="51" t="s">
        <v>186</v>
      </c>
    </row>
    <row r="22" spans="1:6" x14ac:dyDescent="0.2">
      <c r="A22" s="50">
        <v>18</v>
      </c>
      <c r="B22" s="43" t="s">
        <v>236</v>
      </c>
      <c r="C22" s="43" t="s">
        <v>231</v>
      </c>
      <c r="D22" s="43">
        <v>140</v>
      </c>
      <c r="E22" s="43">
        <v>0</v>
      </c>
      <c r="F22" s="51" t="s">
        <v>251</v>
      </c>
    </row>
    <row r="23" spans="1:6" x14ac:dyDescent="0.2">
      <c r="A23" s="50">
        <v>19</v>
      </c>
      <c r="B23" s="43" t="s">
        <v>237</v>
      </c>
      <c r="C23" s="43" t="s">
        <v>231</v>
      </c>
      <c r="D23" s="43">
        <v>140</v>
      </c>
      <c r="E23" s="43">
        <v>0</v>
      </c>
      <c r="F23" s="51" t="s">
        <v>251</v>
      </c>
    </row>
    <row r="24" spans="1:6" x14ac:dyDescent="0.2">
      <c r="A24" s="50">
        <v>20</v>
      </c>
      <c r="B24" s="43" t="s">
        <v>187</v>
      </c>
      <c r="C24" s="43" t="s">
        <v>231</v>
      </c>
      <c r="D24" s="43">
        <v>240</v>
      </c>
      <c r="E24" s="43">
        <v>0</v>
      </c>
      <c r="F24" s="51" t="s">
        <v>188</v>
      </c>
    </row>
    <row r="25" spans="1:6" x14ac:dyDescent="0.2">
      <c r="A25" s="50">
        <v>21</v>
      </c>
      <c r="B25" s="43" t="s">
        <v>189</v>
      </c>
      <c r="C25" s="43" t="s">
        <v>231</v>
      </c>
      <c r="D25" s="43">
        <v>140</v>
      </c>
      <c r="E25" s="43">
        <v>0</v>
      </c>
      <c r="F25" s="51" t="s">
        <v>190</v>
      </c>
    </row>
    <row r="26" spans="1:6" x14ac:dyDescent="0.2">
      <c r="A26" s="50">
        <v>22</v>
      </c>
      <c r="B26" s="43" t="s">
        <v>191</v>
      </c>
      <c r="C26" s="43" t="s">
        <v>231</v>
      </c>
      <c r="D26" s="43">
        <v>10</v>
      </c>
      <c r="E26" s="43">
        <v>0</v>
      </c>
      <c r="F26" s="51" t="s">
        <v>192</v>
      </c>
    </row>
    <row r="27" spans="1:6" x14ac:dyDescent="0.2">
      <c r="A27" s="50">
        <v>23</v>
      </c>
      <c r="B27" s="43" t="s">
        <v>238</v>
      </c>
      <c r="C27" s="43" t="s">
        <v>231</v>
      </c>
      <c r="D27" s="43">
        <v>10</v>
      </c>
      <c r="E27" s="43">
        <v>0</v>
      </c>
      <c r="F27" s="51" t="s">
        <v>192</v>
      </c>
    </row>
    <row r="28" spans="1:6" x14ac:dyDescent="0.2">
      <c r="A28" s="50">
        <v>24</v>
      </c>
      <c r="B28" s="43" t="s">
        <v>239</v>
      </c>
      <c r="C28" s="43" t="s">
        <v>231</v>
      </c>
      <c r="D28" s="43">
        <v>20</v>
      </c>
      <c r="E28" s="43">
        <v>0</v>
      </c>
      <c r="F28" s="51" t="s">
        <v>252</v>
      </c>
    </row>
    <row r="29" spans="1:6" x14ac:dyDescent="0.2">
      <c r="A29" s="50">
        <v>25</v>
      </c>
      <c r="B29" s="43" t="s">
        <v>193</v>
      </c>
      <c r="C29" s="43" t="s">
        <v>240</v>
      </c>
      <c r="D29" s="43">
        <v>8</v>
      </c>
      <c r="E29" s="43">
        <v>4</v>
      </c>
      <c r="F29" s="51" t="s">
        <v>195</v>
      </c>
    </row>
    <row r="30" spans="1:6" x14ac:dyDescent="0.2">
      <c r="A30" s="50">
        <v>26</v>
      </c>
      <c r="B30" s="43" t="s">
        <v>196</v>
      </c>
      <c r="C30" s="43" t="s">
        <v>240</v>
      </c>
      <c r="D30" s="43">
        <v>8</v>
      </c>
      <c r="E30" s="43">
        <v>4</v>
      </c>
      <c r="F30" s="51" t="s">
        <v>197</v>
      </c>
    </row>
    <row r="31" spans="1:6" x14ac:dyDescent="0.2">
      <c r="A31" s="50">
        <v>27</v>
      </c>
      <c r="B31" s="43" t="s">
        <v>241</v>
      </c>
      <c r="C31" s="43" t="s">
        <v>240</v>
      </c>
      <c r="D31" s="43">
        <v>8</v>
      </c>
      <c r="E31" s="43">
        <v>4</v>
      </c>
      <c r="F31" s="51" t="s">
        <v>253</v>
      </c>
    </row>
    <row r="32" spans="1:6" x14ac:dyDescent="0.2">
      <c r="A32" s="50">
        <v>28</v>
      </c>
      <c r="B32" s="43" t="s">
        <v>198</v>
      </c>
      <c r="C32" s="43" t="s">
        <v>240</v>
      </c>
      <c r="D32" s="43">
        <v>8</v>
      </c>
      <c r="E32" s="43">
        <v>4</v>
      </c>
      <c r="F32" s="51" t="s">
        <v>199</v>
      </c>
    </row>
    <row r="33" spans="1:6" x14ac:dyDescent="0.2">
      <c r="A33" s="50">
        <v>29</v>
      </c>
      <c r="B33" s="43" t="s">
        <v>200</v>
      </c>
      <c r="C33" s="43" t="s">
        <v>240</v>
      </c>
      <c r="D33" s="43">
        <v>8</v>
      </c>
      <c r="E33" s="43">
        <v>4</v>
      </c>
      <c r="F33" s="51" t="s">
        <v>201</v>
      </c>
    </row>
    <row r="34" spans="1:6" x14ac:dyDescent="0.2">
      <c r="A34" s="50">
        <v>30</v>
      </c>
      <c r="B34" s="43" t="s">
        <v>242</v>
      </c>
      <c r="C34" s="43" t="s">
        <v>240</v>
      </c>
      <c r="D34" s="43">
        <v>8</v>
      </c>
      <c r="E34" s="43">
        <v>4</v>
      </c>
      <c r="F34" s="51" t="s">
        <v>254</v>
      </c>
    </row>
    <row r="35" spans="1:6" x14ac:dyDescent="0.2">
      <c r="A35" s="50">
        <v>31</v>
      </c>
      <c r="B35" s="43" t="s">
        <v>202</v>
      </c>
      <c r="C35" s="43" t="s">
        <v>240</v>
      </c>
      <c r="D35" s="43">
        <v>8</v>
      </c>
      <c r="E35" s="43">
        <v>4</v>
      </c>
      <c r="F35" s="51" t="s">
        <v>203</v>
      </c>
    </row>
    <row r="36" spans="1:6" x14ac:dyDescent="0.2">
      <c r="A36" s="50">
        <v>32</v>
      </c>
      <c r="B36" s="43" t="s">
        <v>204</v>
      </c>
      <c r="C36" s="43" t="s">
        <v>240</v>
      </c>
      <c r="D36" s="43">
        <v>8</v>
      </c>
      <c r="E36" s="43">
        <v>4</v>
      </c>
      <c r="F36" s="51" t="s">
        <v>205</v>
      </c>
    </row>
    <row r="37" spans="1:6" x14ac:dyDescent="0.2">
      <c r="A37" s="50">
        <v>33</v>
      </c>
      <c r="B37" s="43" t="s">
        <v>243</v>
      </c>
      <c r="C37" s="43" t="s">
        <v>240</v>
      </c>
      <c r="D37" s="43">
        <v>8</v>
      </c>
      <c r="E37" s="43">
        <v>4</v>
      </c>
      <c r="F37" s="51" t="s">
        <v>255</v>
      </c>
    </row>
    <row r="38" spans="1:6" x14ac:dyDescent="0.2">
      <c r="A38" s="50">
        <v>34</v>
      </c>
      <c r="B38" s="43" t="s">
        <v>206</v>
      </c>
      <c r="C38" s="43" t="s">
        <v>240</v>
      </c>
      <c r="D38" s="43">
        <v>8</v>
      </c>
      <c r="E38" s="43">
        <v>4</v>
      </c>
      <c r="F38" s="51" t="s">
        <v>207</v>
      </c>
    </row>
    <row r="39" spans="1:6" x14ac:dyDescent="0.2">
      <c r="A39" s="50">
        <v>35</v>
      </c>
      <c r="B39" s="43" t="s">
        <v>208</v>
      </c>
      <c r="C39" s="43" t="s">
        <v>240</v>
      </c>
      <c r="D39" s="43">
        <v>8</v>
      </c>
      <c r="E39" s="43">
        <v>4</v>
      </c>
      <c r="F39" s="51" t="s">
        <v>209</v>
      </c>
    </row>
    <row r="40" spans="1:6" x14ac:dyDescent="0.2">
      <c r="A40" s="50">
        <v>36</v>
      </c>
      <c r="B40" s="43" t="s">
        <v>244</v>
      </c>
      <c r="C40" s="43" t="s">
        <v>240</v>
      </c>
      <c r="D40" s="43">
        <v>8</v>
      </c>
      <c r="E40" s="43">
        <v>4</v>
      </c>
      <c r="F40" s="51" t="s">
        <v>256</v>
      </c>
    </row>
    <row r="41" spans="1:6" x14ac:dyDescent="0.2">
      <c r="A41" s="50">
        <v>37</v>
      </c>
      <c r="B41" s="43" t="s">
        <v>245</v>
      </c>
      <c r="C41" s="43" t="s">
        <v>129</v>
      </c>
      <c r="D41" s="43">
        <v>4</v>
      </c>
      <c r="E41" s="43">
        <v>0</v>
      </c>
      <c r="F41" s="51" t="s">
        <v>257</v>
      </c>
    </row>
    <row r="42" spans="1:6" x14ac:dyDescent="0.2">
      <c r="A42" s="50">
        <v>38</v>
      </c>
      <c r="B42" s="43" t="s">
        <v>210</v>
      </c>
      <c r="C42" s="43" t="s">
        <v>240</v>
      </c>
      <c r="D42" s="43">
        <v>8</v>
      </c>
      <c r="E42" s="43">
        <v>4</v>
      </c>
      <c r="F42" s="51" t="s">
        <v>211</v>
      </c>
    </row>
    <row r="43" spans="1:6" x14ac:dyDescent="0.2">
      <c r="A43" s="50">
        <v>39</v>
      </c>
      <c r="B43" s="43" t="s">
        <v>246</v>
      </c>
      <c r="C43" s="43" t="s">
        <v>240</v>
      </c>
      <c r="D43" s="43">
        <v>8</v>
      </c>
      <c r="E43" s="43">
        <v>4</v>
      </c>
      <c r="F43" s="51" t="s">
        <v>258</v>
      </c>
    </row>
    <row r="44" spans="1:6" x14ac:dyDescent="0.2">
      <c r="A44" s="54">
        <v>40</v>
      </c>
      <c r="B44" s="44" t="s">
        <v>216</v>
      </c>
      <c r="C44" s="44" t="s">
        <v>247</v>
      </c>
      <c r="D44" s="44">
        <v>8</v>
      </c>
      <c r="E44" s="44">
        <v>0</v>
      </c>
      <c r="F44" s="53" t="s">
        <v>259</v>
      </c>
    </row>
    <row r="45" spans="1:6" x14ac:dyDescent="0.2">
      <c r="D45" s="45"/>
    </row>
    <row r="47" spans="1:6" x14ac:dyDescent="0.2">
      <c r="A47" s="38" t="s">
        <v>213</v>
      </c>
      <c r="B47" s="39"/>
      <c r="C47" s="39"/>
      <c r="D47" s="39"/>
      <c r="E47" s="39"/>
      <c r="F47" s="39"/>
    </row>
    <row r="48" spans="1:6" x14ac:dyDescent="0.2">
      <c r="A48" t="s">
        <v>156</v>
      </c>
    </row>
    <row r="49" spans="1:6" x14ac:dyDescent="0.2">
      <c r="A49" t="s">
        <v>157</v>
      </c>
      <c r="B49" t="s">
        <v>158</v>
      </c>
      <c r="C49" t="s">
        <v>159</v>
      </c>
      <c r="D49" t="s">
        <v>160</v>
      </c>
      <c r="E49" t="s">
        <v>161</v>
      </c>
    </row>
    <row r="50" spans="1:6" x14ac:dyDescent="0.2">
      <c r="A50">
        <v>1</v>
      </c>
      <c r="B50" t="s">
        <v>214</v>
      </c>
      <c r="C50" t="s">
        <v>163</v>
      </c>
      <c r="D50">
        <v>5</v>
      </c>
      <c r="F50" t="s">
        <v>215</v>
      </c>
    </row>
    <row r="51" spans="1:6" x14ac:dyDescent="0.2">
      <c r="A51">
        <v>2</v>
      </c>
      <c r="B51" t="s">
        <v>216</v>
      </c>
      <c r="C51" t="s">
        <v>217</v>
      </c>
      <c r="D51">
        <v>8</v>
      </c>
      <c r="F51" t="s">
        <v>218</v>
      </c>
    </row>
    <row r="52" spans="1:6" x14ac:dyDescent="0.2">
      <c r="A52">
        <v>3</v>
      </c>
      <c r="B52" t="s">
        <v>210</v>
      </c>
      <c r="C52" t="s">
        <v>194</v>
      </c>
      <c r="D52">
        <v>8</v>
      </c>
      <c r="E52">
        <v>4</v>
      </c>
      <c r="F52" t="s">
        <v>219</v>
      </c>
    </row>
    <row r="53" spans="1:6" x14ac:dyDescent="0.2">
      <c r="A53">
        <v>4</v>
      </c>
      <c r="B53" t="s">
        <v>245</v>
      </c>
      <c r="C53" t="s">
        <v>260</v>
      </c>
      <c r="D53">
        <v>4</v>
      </c>
      <c r="F53" t="s">
        <v>257</v>
      </c>
    </row>
    <row r="54" spans="1:6" x14ac:dyDescent="0.2">
      <c r="A54">
        <v>5</v>
      </c>
      <c r="B54" t="s">
        <v>193</v>
      </c>
      <c r="C54" t="s">
        <v>194</v>
      </c>
      <c r="D54">
        <v>8</v>
      </c>
      <c r="E54">
        <v>4</v>
      </c>
      <c r="F54" t="s">
        <v>195</v>
      </c>
    </row>
    <row r="55" spans="1:6" x14ac:dyDescent="0.2">
      <c r="A55">
        <v>6</v>
      </c>
      <c r="B55" t="s">
        <v>196</v>
      </c>
      <c r="C55" t="s">
        <v>194</v>
      </c>
      <c r="D55">
        <v>8</v>
      </c>
      <c r="E55">
        <v>4</v>
      </c>
      <c r="F55" t="s">
        <v>197</v>
      </c>
    </row>
    <row r="56" spans="1:6" x14ac:dyDescent="0.2">
      <c r="A56">
        <v>7</v>
      </c>
      <c r="B56" t="s">
        <v>198</v>
      </c>
      <c r="C56" t="s">
        <v>194</v>
      </c>
      <c r="D56">
        <v>8</v>
      </c>
      <c r="E56">
        <v>4</v>
      </c>
      <c r="F56" t="s">
        <v>199</v>
      </c>
    </row>
    <row r="57" spans="1:6" x14ac:dyDescent="0.2">
      <c r="A57">
        <v>8</v>
      </c>
      <c r="B57" t="s">
        <v>200</v>
      </c>
      <c r="C57" t="s">
        <v>194</v>
      </c>
      <c r="D57">
        <v>8</v>
      </c>
      <c r="E57">
        <v>4</v>
      </c>
      <c r="F57" t="s">
        <v>201</v>
      </c>
    </row>
    <row r="58" spans="1:6" x14ac:dyDescent="0.2">
      <c r="A58">
        <v>9</v>
      </c>
      <c r="B58" t="s">
        <v>202</v>
      </c>
      <c r="C58" t="s">
        <v>194</v>
      </c>
      <c r="D58">
        <v>8</v>
      </c>
      <c r="E58">
        <v>4</v>
      </c>
      <c r="F58" t="s">
        <v>203</v>
      </c>
    </row>
    <row r="59" spans="1:6" x14ac:dyDescent="0.2">
      <c r="A59">
        <v>10</v>
      </c>
      <c r="B59" t="s">
        <v>204</v>
      </c>
      <c r="C59" t="s">
        <v>194</v>
      </c>
      <c r="D59">
        <v>8</v>
      </c>
      <c r="E59">
        <v>4</v>
      </c>
      <c r="F59" t="s">
        <v>205</v>
      </c>
    </row>
    <row r="60" spans="1:6" x14ac:dyDescent="0.2">
      <c r="A60">
        <v>11</v>
      </c>
      <c r="B60" t="s">
        <v>206</v>
      </c>
      <c r="C60" t="s">
        <v>194</v>
      </c>
      <c r="D60">
        <v>8</v>
      </c>
      <c r="E60">
        <v>4</v>
      </c>
      <c r="F60" t="s">
        <v>207</v>
      </c>
    </row>
    <row r="61" spans="1:6" x14ac:dyDescent="0.2">
      <c r="A61">
        <v>12</v>
      </c>
      <c r="B61" s="44" t="s">
        <v>208</v>
      </c>
      <c r="C61" s="44" t="s">
        <v>194</v>
      </c>
      <c r="D61" s="44">
        <v>8</v>
      </c>
      <c r="E61" s="44">
        <v>4</v>
      </c>
      <c r="F61" s="44" t="s">
        <v>209</v>
      </c>
    </row>
    <row r="62" spans="1:6" x14ac:dyDescent="0.2">
      <c r="A62" t="s">
        <v>212</v>
      </c>
      <c r="D62" s="45">
        <v>89</v>
      </c>
    </row>
    <row r="64" spans="1:6" x14ac:dyDescent="0.2">
      <c r="A64" s="46" t="s">
        <v>220</v>
      </c>
      <c r="B64" s="39"/>
      <c r="C64" s="39"/>
      <c r="D64" s="39"/>
      <c r="E64" s="39"/>
      <c r="F64" s="39"/>
    </row>
    <row r="65" spans="1:6" x14ac:dyDescent="0.2">
      <c r="A65" t="s">
        <v>221</v>
      </c>
    </row>
    <row r="66" spans="1:6" x14ac:dyDescent="0.2">
      <c r="A66" t="s">
        <v>222</v>
      </c>
    </row>
    <row r="67" spans="1:6" x14ac:dyDescent="0.2">
      <c r="C67" t="s">
        <v>223</v>
      </c>
    </row>
    <row r="68" spans="1:6" x14ac:dyDescent="0.2">
      <c r="C68" t="s">
        <v>224</v>
      </c>
    </row>
    <row r="69" spans="1:6" x14ac:dyDescent="0.2">
      <c r="C69" t="s">
        <v>282</v>
      </c>
    </row>
    <row r="70" spans="1:6" x14ac:dyDescent="0.2">
      <c r="A70" t="s">
        <v>225</v>
      </c>
    </row>
    <row r="71" spans="1:6" x14ac:dyDescent="0.2">
      <c r="A71" t="s">
        <v>226</v>
      </c>
    </row>
    <row r="72" spans="1:6" x14ac:dyDescent="0.2">
      <c r="A72" t="s">
        <v>227</v>
      </c>
    </row>
    <row r="73" spans="1:6" x14ac:dyDescent="0.2">
      <c r="A73" t="s">
        <v>228</v>
      </c>
    </row>
    <row r="74" spans="1:6" x14ac:dyDescent="0.2">
      <c r="A74" s="44" t="s">
        <v>229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2018-11-20T11:09:52Z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