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15" yWindow="-45" windowWidth="15480" windowHeight="11640" tabRatio="959" activeTab="7"/>
  </bookViews>
  <sheets>
    <sheet name="ženy výsledovka" sheetId="16" r:id="rId1"/>
    <sheet name="dorky starší výsledovka" sheetId="17" r:id="rId2"/>
    <sheet name="dorky stř. výsledovka" sheetId="18" r:id="rId3"/>
    <sheet name="dorky ml. výsledovka" sheetId="19" r:id="rId4"/>
    <sheet name="HZS výsledovka" sheetId="11" r:id="rId5"/>
    <sheet name="muži výsledovka" sheetId="12" r:id="rId6"/>
    <sheet name="dorci starší výsledovka" sheetId="13" r:id="rId7"/>
    <sheet name="dorci stř. výsledovka" sheetId="14" r:id="rId8"/>
    <sheet name="dorci ml. výsledovka" sheetId="15" r:id="rId9"/>
  </sheets>
  <definedNames>
    <definedName name="_xlnm._FilterDatabase" localSheetId="5" hidden="1">'muži výsledovka'!$A$2:$K$59</definedName>
  </definedNames>
  <calcPr calcId="124519"/>
</workbook>
</file>

<file path=xl/calcChain.xml><?xml version="1.0" encoding="utf-8"?>
<calcChain xmlns="http://schemas.openxmlformats.org/spreadsheetml/2006/main">
  <c r="K51" i="19"/>
  <c r="K36"/>
  <c r="K14"/>
  <c r="K11"/>
  <c r="K26"/>
  <c r="K33"/>
  <c r="K39"/>
  <c r="K6"/>
  <c r="K12"/>
  <c r="K16"/>
  <c r="K10"/>
  <c r="K28"/>
  <c r="K49"/>
  <c r="K25"/>
  <c r="K37"/>
  <c r="K40"/>
  <c r="K34"/>
  <c r="K46"/>
  <c r="K62"/>
  <c r="K53"/>
  <c r="K48"/>
  <c r="K20"/>
  <c r="K60"/>
  <c r="K42"/>
  <c r="K19"/>
  <c r="K50"/>
  <c r="K8"/>
  <c r="K30"/>
  <c r="K57"/>
  <c r="K23"/>
  <c r="K29"/>
  <c r="K32"/>
  <c r="K56"/>
  <c r="K9"/>
  <c r="K38"/>
  <c r="K54"/>
  <c r="K43"/>
  <c r="K63"/>
  <c r="K59"/>
  <c r="K27"/>
  <c r="K64"/>
  <c r="K47"/>
  <c r="K58"/>
  <c r="K45"/>
  <c r="K18"/>
  <c r="K22"/>
  <c r="K31"/>
  <c r="K44"/>
  <c r="K52"/>
  <c r="K7"/>
  <c r="K15"/>
  <c r="K21"/>
  <c r="K55"/>
  <c r="K35"/>
  <c r="K17"/>
  <c r="K41"/>
  <c r="K13"/>
  <c r="K61"/>
  <c r="K24"/>
  <c r="K18" i="18"/>
  <c r="K44"/>
  <c r="K81"/>
  <c r="K11"/>
  <c r="K32"/>
  <c r="K30"/>
  <c r="K8"/>
  <c r="K16"/>
  <c r="K60"/>
  <c r="K63"/>
  <c r="K51"/>
  <c r="K58"/>
  <c r="K47"/>
  <c r="K78"/>
  <c r="K59"/>
  <c r="K55"/>
  <c r="K69"/>
  <c r="K22"/>
  <c r="K68"/>
  <c r="K39"/>
  <c r="K35"/>
  <c r="K33"/>
  <c r="K50"/>
  <c r="K77"/>
  <c r="K40"/>
  <c r="K27"/>
  <c r="K15"/>
  <c r="K46"/>
  <c r="K41"/>
  <c r="K13"/>
  <c r="K14"/>
  <c r="K48"/>
  <c r="K25"/>
  <c r="K67"/>
  <c r="K66"/>
  <c r="K52"/>
  <c r="K34"/>
  <c r="K53"/>
  <c r="K20"/>
  <c r="K72"/>
  <c r="K80"/>
  <c r="K26"/>
  <c r="K28"/>
  <c r="K54"/>
  <c r="K70"/>
  <c r="K36"/>
  <c r="K12"/>
  <c r="K21"/>
  <c r="K7"/>
  <c r="K23"/>
  <c r="K19"/>
  <c r="K62"/>
  <c r="K49"/>
  <c r="K10"/>
  <c r="K38"/>
  <c r="K43"/>
  <c r="K24"/>
  <c r="K75"/>
  <c r="K74"/>
  <c r="K45"/>
  <c r="K9"/>
  <c r="K65"/>
  <c r="K31"/>
  <c r="K6"/>
  <c r="K57"/>
  <c r="K64"/>
  <c r="K79"/>
  <c r="K42"/>
  <c r="K71"/>
  <c r="K73"/>
  <c r="K76"/>
  <c r="K29"/>
  <c r="K17"/>
  <c r="K61"/>
  <c r="K56"/>
  <c r="K37"/>
  <c r="K67" i="17"/>
  <c r="K31"/>
  <c r="K68"/>
  <c r="K44"/>
  <c r="K52"/>
  <c r="K40"/>
  <c r="K62"/>
  <c r="K14"/>
  <c r="K37"/>
  <c r="K34"/>
  <c r="K39"/>
  <c r="K18"/>
  <c r="K20"/>
  <c r="K58"/>
  <c r="K43"/>
  <c r="K7"/>
  <c r="K29"/>
  <c r="K63"/>
  <c r="K41"/>
  <c r="K36"/>
  <c r="K6"/>
  <c r="K17"/>
  <c r="K16"/>
  <c r="K25"/>
  <c r="K46"/>
  <c r="K15"/>
  <c r="K57"/>
  <c r="K47"/>
  <c r="K32"/>
  <c r="K70"/>
  <c r="K23"/>
  <c r="K71"/>
  <c r="K11"/>
  <c r="K27"/>
  <c r="K48"/>
  <c r="K19"/>
  <c r="K26"/>
  <c r="K21"/>
  <c r="K64"/>
  <c r="K53"/>
  <c r="K42"/>
  <c r="K9"/>
  <c r="K59"/>
  <c r="K61"/>
  <c r="K10"/>
  <c r="K49"/>
  <c r="K51"/>
  <c r="K30"/>
  <c r="K50"/>
  <c r="K13"/>
  <c r="K54"/>
  <c r="K69"/>
  <c r="K45"/>
  <c r="K56"/>
  <c r="K28"/>
  <c r="K12"/>
  <c r="K22"/>
  <c r="K35"/>
  <c r="K24"/>
  <c r="K33"/>
  <c r="K66"/>
  <c r="K38"/>
  <c r="K55"/>
  <c r="K8"/>
  <c r="K60"/>
  <c r="K65"/>
  <c r="K29" i="16"/>
  <c r="K9"/>
  <c r="K50"/>
  <c r="K47"/>
  <c r="K31"/>
  <c r="K34"/>
  <c r="K37"/>
  <c r="K38"/>
  <c r="K30"/>
  <c r="K25"/>
  <c r="K43"/>
  <c r="K10"/>
  <c r="K28"/>
  <c r="K27"/>
  <c r="K41"/>
  <c r="K11"/>
  <c r="K13"/>
  <c r="K24"/>
  <c r="K45"/>
  <c r="K33"/>
  <c r="K17"/>
  <c r="K21"/>
  <c r="K49"/>
  <c r="K36"/>
  <c r="K22"/>
  <c r="K20"/>
  <c r="K42"/>
  <c r="K23"/>
  <c r="K6"/>
  <c r="K32"/>
  <c r="K35"/>
  <c r="K26"/>
  <c r="K44"/>
  <c r="K39"/>
  <c r="K8"/>
  <c r="K19"/>
  <c r="K46"/>
  <c r="K12"/>
  <c r="K40"/>
  <c r="K18"/>
  <c r="K48"/>
  <c r="K7"/>
  <c r="K16"/>
  <c r="K14"/>
  <c r="K15"/>
  <c r="G4"/>
  <c r="K35" i="15"/>
  <c r="K8"/>
  <c r="K40"/>
  <c r="K25"/>
  <c r="K7"/>
  <c r="K34"/>
  <c r="K28"/>
  <c r="K33"/>
  <c r="K30"/>
  <c r="K29"/>
  <c r="K14"/>
  <c r="K22"/>
  <c r="K26"/>
  <c r="K17"/>
  <c r="K16"/>
  <c r="K10"/>
  <c r="K39"/>
  <c r="K45"/>
  <c r="K24"/>
  <c r="K9"/>
  <c r="K21"/>
  <c r="K32"/>
  <c r="K6"/>
  <c r="K20"/>
  <c r="K18"/>
  <c r="K44"/>
  <c r="K43"/>
  <c r="K38"/>
  <c r="K37"/>
  <c r="K31"/>
  <c r="K12"/>
  <c r="K27"/>
  <c r="K42"/>
  <c r="K41"/>
  <c r="K36"/>
  <c r="K19"/>
  <c r="K23"/>
  <c r="K11"/>
  <c r="K13"/>
  <c r="K15"/>
  <c r="G4"/>
  <c r="K43" i="14"/>
  <c r="K83"/>
  <c r="K6"/>
  <c r="K77"/>
  <c r="K57"/>
  <c r="K41"/>
  <c r="K67"/>
  <c r="K7"/>
  <c r="K84"/>
  <c r="K94"/>
  <c r="K58"/>
  <c r="K10"/>
  <c r="K33"/>
  <c r="K38"/>
  <c r="K93"/>
  <c r="K48"/>
  <c r="K56"/>
  <c r="K75"/>
  <c r="K18"/>
  <c r="K88"/>
  <c r="K25"/>
  <c r="K49"/>
  <c r="K74"/>
  <c r="K24"/>
  <c r="K32"/>
  <c r="K92"/>
  <c r="K22"/>
  <c r="K42"/>
  <c r="K79"/>
  <c r="K36"/>
  <c r="K87"/>
  <c r="K91"/>
  <c r="K23"/>
  <c r="K73"/>
  <c r="K54"/>
  <c r="K26"/>
  <c r="K40"/>
  <c r="K21"/>
  <c r="K27"/>
  <c r="K64"/>
  <c r="K89"/>
  <c r="K80"/>
  <c r="K30"/>
  <c r="K78"/>
  <c r="K11"/>
  <c r="K90"/>
  <c r="K61"/>
  <c r="K19"/>
  <c r="K50"/>
  <c r="K69"/>
  <c r="K53"/>
  <c r="K29"/>
  <c r="K55"/>
  <c r="K46"/>
  <c r="K52"/>
  <c r="K34"/>
  <c r="K31"/>
  <c r="K14"/>
  <c r="K35"/>
  <c r="K66"/>
  <c r="K82"/>
  <c r="K81"/>
  <c r="K28"/>
  <c r="K39"/>
  <c r="K72"/>
  <c r="K59"/>
  <c r="K9"/>
  <c r="K47"/>
  <c r="K76"/>
  <c r="K71"/>
  <c r="K70"/>
  <c r="K60"/>
  <c r="K65"/>
  <c r="K86"/>
  <c r="K37"/>
  <c r="K15"/>
  <c r="K13"/>
  <c r="K85"/>
  <c r="K12"/>
  <c r="K8"/>
  <c r="K17"/>
  <c r="K45"/>
  <c r="K68"/>
  <c r="K44"/>
  <c r="K51"/>
  <c r="K63"/>
  <c r="K20"/>
  <c r="K62"/>
  <c r="K16"/>
  <c r="K11" i="13"/>
  <c r="K7"/>
  <c r="K41"/>
  <c r="K14"/>
  <c r="K27"/>
  <c r="K51"/>
  <c r="K29"/>
  <c r="K55"/>
  <c r="K22"/>
  <c r="K47"/>
  <c r="K38"/>
  <c r="K53"/>
  <c r="K8"/>
  <c r="K49"/>
  <c r="K20"/>
  <c r="K15"/>
  <c r="K32"/>
  <c r="K13"/>
  <c r="K43"/>
  <c r="K6"/>
  <c r="K54"/>
  <c r="K44"/>
  <c r="K48"/>
  <c r="K28"/>
  <c r="K35"/>
  <c r="K59"/>
  <c r="K24"/>
  <c r="K18"/>
  <c r="K16"/>
  <c r="K9"/>
  <c r="K62"/>
  <c r="K52"/>
  <c r="K10"/>
  <c r="K30"/>
  <c r="K63"/>
  <c r="K61"/>
  <c r="K34"/>
  <c r="K57"/>
  <c r="K23"/>
  <c r="K12"/>
  <c r="K21"/>
  <c r="K58"/>
  <c r="K64"/>
  <c r="K56"/>
  <c r="K60"/>
  <c r="K39"/>
  <c r="K17"/>
  <c r="K46"/>
  <c r="K31"/>
  <c r="K19"/>
  <c r="K42"/>
  <c r="K26"/>
  <c r="K40"/>
  <c r="K45"/>
  <c r="K33"/>
  <c r="K37"/>
  <c r="K36"/>
  <c r="K50"/>
  <c r="K25"/>
  <c r="G4"/>
  <c r="K38" i="12"/>
  <c r="K31"/>
  <c r="K51"/>
  <c r="K52"/>
  <c r="K17"/>
  <c r="K53"/>
  <c r="K9"/>
  <c r="K30"/>
  <c r="K24"/>
  <c r="K6"/>
  <c r="K21"/>
  <c r="K12"/>
  <c r="K40"/>
  <c r="K58"/>
  <c r="K7"/>
  <c r="K10"/>
  <c r="K46"/>
  <c r="K22"/>
  <c r="K42"/>
  <c r="K54"/>
  <c r="K18"/>
  <c r="K19"/>
  <c r="K26"/>
  <c r="K32"/>
  <c r="K57"/>
  <c r="K27"/>
  <c r="K13"/>
  <c r="K8"/>
  <c r="K35"/>
  <c r="K39"/>
  <c r="K55"/>
  <c r="K45"/>
  <c r="K43"/>
  <c r="K11"/>
  <c r="K47"/>
  <c r="K59"/>
  <c r="K49"/>
  <c r="K15"/>
  <c r="K41"/>
  <c r="K16"/>
  <c r="K23"/>
  <c r="K28"/>
  <c r="K44"/>
  <c r="K36"/>
  <c r="K20"/>
  <c r="K34"/>
  <c r="K50"/>
  <c r="K29"/>
  <c r="K56"/>
  <c r="K14"/>
  <c r="K37"/>
  <c r="K48"/>
  <c r="K25"/>
  <c r="K33"/>
  <c r="G4"/>
  <c r="J13" i="11"/>
  <c r="J17"/>
  <c r="J14"/>
  <c r="J10"/>
  <c r="J9"/>
  <c r="J19"/>
  <c r="J6"/>
  <c r="J7"/>
  <c r="J18"/>
  <c r="J11"/>
  <c r="J12"/>
  <c r="J8"/>
  <c r="J16"/>
  <c r="J15"/>
</calcChain>
</file>

<file path=xl/sharedStrings.xml><?xml version="1.0" encoding="utf-8"?>
<sst xmlns="http://schemas.openxmlformats.org/spreadsheetml/2006/main" count="2361" uniqueCount="846">
  <si>
    <t>Fscode</t>
  </si>
  <si>
    <t>přijmení</t>
  </si>
  <si>
    <t>jméno</t>
  </si>
  <si>
    <t>družstvo</t>
  </si>
  <si>
    <t>st.číslo</t>
  </si>
  <si>
    <t>1. pokus</t>
  </si>
  <si>
    <t>2. pokus</t>
  </si>
  <si>
    <t>Platný čas</t>
  </si>
  <si>
    <t>soutěž</t>
  </si>
  <si>
    <t>kategorie</t>
  </si>
  <si>
    <t>Jablonecká hala</t>
  </si>
  <si>
    <t>ročník nar.</t>
  </si>
  <si>
    <t>okres</t>
  </si>
  <si>
    <t>dorostenci mladší</t>
  </si>
  <si>
    <t>dorostenci střední</t>
  </si>
  <si>
    <t>dorostenci starší</t>
  </si>
  <si>
    <t>dorostenky starší</t>
  </si>
  <si>
    <t>dorostenky střední</t>
  </si>
  <si>
    <t>Jablonec nad Nisou</t>
  </si>
  <si>
    <t>ženy</t>
  </si>
  <si>
    <t>muži</t>
  </si>
  <si>
    <t>Místo a datum konání soutěže:</t>
  </si>
  <si>
    <t>Kulha</t>
  </si>
  <si>
    <t>Martin</t>
  </si>
  <si>
    <t>Dolany</t>
  </si>
  <si>
    <t>Olomouc</t>
  </si>
  <si>
    <t>Roháč</t>
  </si>
  <si>
    <t>Jan</t>
  </si>
  <si>
    <t>Praha</t>
  </si>
  <si>
    <t>Knotek</t>
  </si>
  <si>
    <t>Praha-Letňany</t>
  </si>
  <si>
    <t>Kulhánek</t>
  </si>
  <si>
    <t>Stanislav</t>
  </si>
  <si>
    <t>Praha-Písnice</t>
  </si>
  <si>
    <t>Paulick</t>
  </si>
  <si>
    <t>Tommy</t>
  </si>
  <si>
    <t>Sasko Německo</t>
  </si>
  <si>
    <t>Bubeníček</t>
  </si>
  <si>
    <t>Lukáš</t>
  </si>
  <si>
    <t>Skuteč</t>
  </si>
  <si>
    <t>Chrudim</t>
  </si>
  <si>
    <t>Ďurec</t>
  </si>
  <si>
    <t>Střezimíř</t>
  </si>
  <si>
    <t>Benešov</t>
  </si>
  <si>
    <t>Tarant</t>
  </si>
  <si>
    <t>Zahořany</t>
  </si>
  <si>
    <t>Nýdl</t>
  </si>
  <si>
    <t>Jakub</t>
  </si>
  <si>
    <t>České Budějovice</t>
  </si>
  <si>
    <t>Patrik</t>
  </si>
  <si>
    <t>Plzeň-jih</t>
  </si>
  <si>
    <t>Charvát</t>
  </si>
  <si>
    <t>Josef</t>
  </si>
  <si>
    <t>HZS Liberec</t>
  </si>
  <si>
    <t>Hons</t>
  </si>
  <si>
    <t>HZS Kraje Vysočina</t>
  </si>
  <si>
    <t>Třebíč</t>
  </si>
  <si>
    <t>Lacina</t>
  </si>
  <si>
    <t>Bozkov</t>
  </si>
  <si>
    <t>Semily</t>
  </si>
  <si>
    <t>Šmída</t>
  </si>
  <si>
    <t>Bukovice</t>
  </si>
  <si>
    <t>Náchod</t>
  </si>
  <si>
    <t>Masařík</t>
  </si>
  <si>
    <t>Štěpán</t>
  </si>
  <si>
    <t>Šafařík</t>
  </si>
  <si>
    <t>Ondřej</t>
  </si>
  <si>
    <t>Chválkovice</t>
  </si>
  <si>
    <t>Voda</t>
  </si>
  <si>
    <t>Tomáš</t>
  </si>
  <si>
    <t>Jabloňov</t>
  </si>
  <si>
    <t>Žďár nad Sázavou</t>
  </si>
  <si>
    <t>Helmich</t>
  </si>
  <si>
    <t>Václav</t>
  </si>
  <si>
    <t>Hospodka</t>
  </si>
  <si>
    <t>Vojtěch</t>
  </si>
  <si>
    <t>Koubek</t>
  </si>
  <si>
    <t>Thäle</t>
  </si>
  <si>
    <t>Sebastian</t>
  </si>
  <si>
    <t>Vondra</t>
  </si>
  <si>
    <t>Ladislav</t>
  </si>
  <si>
    <t>Těpeře</t>
  </si>
  <si>
    <t>Hrubý</t>
  </si>
  <si>
    <t>Tehovec</t>
  </si>
  <si>
    <t>Praha-východ</t>
  </si>
  <si>
    <t>Schölze</t>
  </si>
  <si>
    <t>Matěj</t>
  </si>
  <si>
    <t>Tomášek</t>
  </si>
  <si>
    <t>Žižka</t>
  </si>
  <si>
    <t>HZS Cheb</t>
  </si>
  <si>
    <t>Brázda</t>
  </si>
  <si>
    <t>Jiří</t>
  </si>
  <si>
    <t>Paulíček</t>
  </si>
  <si>
    <t>HZS Pardubického kraje</t>
  </si>
  <si>
    <t>Svitavy</t>
  </si>
  <si>
    <t>Netrval</t>
  </si>
  <si>
    <t>Milan</t>
  </si>
  <si>
    <t>HZS PK ÚO Domažlice</t>
  </si>
  <si>
    <t>Ševčík</t>
  </si>
  <si>
    <t>Dominik</t>
  </si>
  <si>
    <t>Kučera</t>
  </si>
  <si>
    <t>Bořitov</t>
  </si>
  <si>
    <t>Blansko</t>
  </si>
  <si>
    <t>Veselý</t>
  </si>
  <si>
    <t>Frajt</t>
  </si>
  <si>
    <t>Černčice</t>
  </si>
  <si>
    <t>Dobřany</t>
  </si>
  <si>
    <t>Plzeň - Jih</t>
  </si>
  <si>
    <t>Gregovský</t>
  </si>
  <si>
    <t>Hrdibořice</t>
  </si>
  <si>
    <t>Prostějov</t>
  </si>
  <si>
    <t>Krejčí</t>
  </si>
  <si>
    <t>Michal</t>
  </si>
  <si>
    <t>Karviná</t>
  </si>
  <si>
    <t>Andrée</t>
  </si>
  <si>
    <t>Kly</t>
  </si>
  <si>
    <t>Mělník</t>
  </si>
  <si>
    <t>Sibera</t>
  </si>
  <si>
    <t>Radek</t>
  </si>
  <si>
    <t>Křešice</t>
  </si>
  <si>
    <t>Litoměřice</t>
  </si>
  <si>
    <t>Rubeš</t>
  </si>
  <si>
    <t>Adam</t>
  </si>
  <si>
    <t>Křížkový Újezdec</t>
  </si>
  <si>
    <t>Šruma</t>
  </si>
  <si>
    <t>Lučany nad Nisou</t>
  </si>
  <si>
    <t>Severa</t>
  </si>
  <si>
    <t>Aleš</t>
  </si>
  <si>
    <t>Manětín</t>
  </si>
  <si>
    <t>Plzeň-sever</t>
  </si>
  <si>
    <t>Vilinger</t>
  </si>
  <si>
    <t>Mäde</t>
  </si>
  <si>
    <t>Jonas</t>
  </si>
  <si>
    <t>Klusoň</t>
  </si>
  <si>
    <t>Antonín</t>
  </si>
  <si>
    <t>Sloup</t>
  </si>
  <si>
    <t>Bouda</t>
  </si>
  <si>
    <t>Karel</t>
  </si>
  <si>
    <t>Smržovka</t>
  </si>
  <si>
    <t>Těchov</t>
  </si>
  <si>
    <t>Juračka</t>
  </si>
  <si>
    <t>Trusovice</t>
  </si>
  <si>
    <t>Fous</t>
  </si>
  <si>
    <t>Kahánek</t>
  </si>
  <si>
    <t>Závišice</t>
  </si>
  <si>
    <t>Škodný</t>
  </si>
  <si>
    <t>Morašice</t>
  </si>
  <si>
    <t>Radim</t>
  </si>
  <si>
    <t>Marek</t>
  </si>
  <si>
    <t>Karlovy Vary</t>
  </si>
  <si>
    <t>Lampa</t>
  </si>
  <si>
    <t>Kokta</t>
  </si>
  <si>
    <t>Frýdlant</t>
  </si>
  <si>
    <t>Liberec</t>
  </si>
  <si>
    <t>Fučík</t>
  </si>
  <si>
    <t>Bořivoj</t>
  </si>
  <si>
    <t>Markvartice</t>
  </si>
  <si>
    <t>Šimon</t>
  </si>
  <si>
    <t>Modletice</t>
  </si>
  <si>
    <t>Krobot</t>
  </si>
  <si>
    <t>Nový Malín</t>
  </si>
  <si>
    <t>Šumperk</t>
  </si>
  <si>
    <t>Kroupa</t>
  </si>
  <si>
    <t>Pardubice-Polabiny</t>
  </si>
  <si>
    <t>Pardubice</t>
  </si>
  <si>
    <t>Zumr</t>
  </si>
  <si>
    <t>Filip</t>
  </si>
  <si>
    <t>Starý Kolín</t>
  </si>
  <si>
    <t>Kolín</t>
  </si>
  <si>
    <t>Hanus</t>
  </si>
  <si>
    <t>Rychtařík</t>
  </si>
  <si>
    <t>Tuhaň</t>
  </si>
  <si>
    <t>Kvapil</t>
  </si>
  <si>
    <t>Procházka</t>
  </si>
  <si>
    <t>Písková Lhota</t>
  </si>
  <si>
    <t>Nymburk</t>
  </si>
  <si>
    <t>Kysela</t>
  </si>
  <si>
    <t>Rosice</t>
  </si>
  <si>
    <t>Pavlů</t>
  </si>
  <si>
    <t>Růžodol I.</t>
  </si>
  <si>
    <t>Uhlířské Janovice</t>
  </si>
  <si>
    <t>Kutná Hora</t>
  </si>
  <si>
    <t>Janíček</t>
  </si>
  <si>
    <t>Masný</t>
  </si>
  <si>
    <t>Petr</t>
  </si>
  <si>
    <t>Úvaly</t>
  </si>
  <si>
    <t>Konečný</t>
  </si>
  <si>
    <t>Velká Bystřice</t>
  </si>
  <si>
    <t>Černý</t>
  </si>
  <si>
    <t>Všetaty</t>
  </si>
  <si>
    <t>Kozák</t>
  </si>
  <si>
    <t>Vyěšíček</t>
  </si>
  <si>
    <t>Richard</t>
  </si>
  <si>
    <t>Horní Slavkov</t>
  </si>
  <si>
    <t>Sokolov</t>
  </si>
  <si>
    <t xml:space="preserve">Svoboda </t>
  </si>
  <si>
    <t>Nová Role</t>
  </si>
  <si>
    <t>Praha-H.Měcholupy</t>
  </si>
  <si>
    <t>Franče</t>
  </si>
  <si>
    <t>Bradáč</t>
  </si>
  <si>
    <t>Radimovice</t>
  </si>
  <si>
    <t>Drholec</t>
  </si>
  <si>
    <t>Matyáš</t>
  </si>
  <si>
    <t>Janošek</t>
  </si>
  <si>
    <t>Vysoká</t>
  </si>
  <si>
    <t>Přerov</t>
  </si>
  <si>
    <t>Žamberk</t>
  </si>
  <si>
    <t>Ústí nad Orlicí</t>
  </si>
  <si>
    <t>Renda</t>
  </si>
  <si>
    <t>David</t>
  </si>
  <si>
    <t>Bludov</t>
  </si>
  <si>
    <t>Klaban</t>
  </si>
  <si>
    <t>Bochov</t>
  </si>
  <si>
    <t>Kutík</t>
  </si>
  <si>
    <t>Šota</t>
  </si>
  <si>
    <t>Bystřice nad Úhlavou</t>
  </si>
  <si>
    <t>Klatovy</t>
  </si>
  <si>
    <t>Mikulík</t>
  </si>
  <si>
    <t>Býškovice</t>
  </si>
  <si>
    <t>Kubiena</t>
  </si>
  <si>
    <t>Roman</t>
  </si>
  <si>
    <t>Dudlíček</t>
  </si>
  <si>
    <t>Dolní Bukovsko</t>
  </si>
  <si>
    <t>Střecha</t>
  </si>
  <si>
    <t>Jaroslav</t>
  </si>
  <si>
    <t>Kolomazník</t>
  </si>
  <si>
    <t>Vašek</t>
  </si>
  <si>
    <t>Maxmilián</t>
  </si>
  <si>
    <t>Soukup</t>
  </si>
  <si>
    <t>Semily 1</t>
  </si>
  <si>
    <t>Krčmář</t>
  </si>
  <si>
    <t>Radomír</t>
  </si>
  <si>
    <t>Volkmer</t>
  </si>
  <si>
    <t>Dolní Životice</t>
  </si>
  <si>
    <t>Opava</t>
  </si>
  <si>
    <t>Častoral</t>
  </si>
  <si>
    <t>Drahonice</t>
  </si>
  <si>
    <t>Strakonice</t>
  </si>
  <si>
    <t>Šíp</t>
  </si>
  <si>
    <t>Duchcov</t>
  </si>
  <si>
    <t>Teplice</t>
  </si>
  <si>
    <t>Mráz</t>
  </si>
  <si>
    <t>Dolejší</t>
  </si>
  <si>
    <t>Hrobce</t>
  </si>
  <si>
    <t>Orava</t>
  </si>
  <si>
    <t>Chodov</t>
  </si>
  <si>
    <t>Nohejl</t>
  </si>
  <si>
    <t>Trutnov</t>
  </si>
  <si>
    <t>Stehlík</t>
  </si>
  <si>
    <t>Číla</t>
  </si>
  <si>
    <t>Jílové u Držkova</t>
  </si>
  <si>
    <t>Kopecký</t>
  </si>
  <si>
    <t>René</t>
  </si>
  <si>
    <t>Karlinky</t>
  </si>
  <si>
    <t>Hrubí</t>
  </si>
  <si>
    <t>Král</t>
  </si>
  <si>
    <t>Kostomlátky</t>
  </si>
  <si>
    <t>Drnek</t>
  </si>
  <si>
    <t>Letkov</t>
  </si>
  <si>
    <t>František</t>
  </si>
  <si>
    <t>Letohrad-Kunčice</t>
  </si>
  <si>
    <t>Matouš</t>
  </si>
  <si>
    <t>Urban</t>
  </si>
  <si>
    <t>Daniel</t>
  </si>
  <si>
    <t>Mojžíř</t>
  </si>
  <si>
    <t>Ústí nad Labem</t>
  </si>
  <si>
    <t>Vilém</t>
  </si>
  <si>
    <t>Nechvátal</t>
  </si>
  <si>
    <t>Vít</t>
  </si>
  <si>
    <t>Rejman</t>
  </si>
  <si>
    <t>Tadeáš</t>
  </si>
  <si>
    <t>Špaček</t>
  </si>
  <si>
    <t>Adámek</t>
  </si>
  <si>
    <t>Erik</t>
  </si>
  <si>
    <t>Rokytnice-Vsetín</t>
  </si>
  <si>
    <t>Vsetín</t>
  </si>
  <si>
    <t>Lukeš</t>
  </si>
  <si>
    <t>Jindřich</t>
  </si>
  <si>
    <t>Roprachtice</t>
  </si>
  <si>
    <t>Rainer</t>
  </si>
  <si>
    <t>Kousal</t>
  </si>
  <si>
    <t>Flégr</t>
  </si>
  <si>
    <t>Svačina</t>
  </si>
  <si>
    <t>Stará Říše</t>
  </si>
  <si>
    <t>Jihlava</t>
  </si>
  <si>
    <t>Nováček</t>
  </si>
  <si>
    <t>Moravčík</t>
  </si>
  <si>
    <t>Sazeček</t>
  </si>
  <si>
    <t>Zdeněk</t>
  </si>
  <si>
    <t>Vědomice</t>
  </si>
  <si>
    <t>Rejchrt</t>
  </si>
  <si>
    <t>Vesec</t>
  </si>
  <si>
    <t>Amler</t>
  </si>
  <si>
    <t>Vracov</t>
  </si>
  <si>
    <t>Hodonín</t>
  </si>
  <si>
    <t>Toman</t>
  </si>
  <si>
    <t>Žemla</t>
  </si>
  <si>
    <t>Miroslav</t>
  </si>
  <si>
    <t>Blažek</t>
  </si>
  <si>
    <t>Pírek</t>
  </si>
  <si>
    <t>Švehla</t>
  </si>
  <si>
    <t>Plachetský</t>
  </si>
  <si>
    <t>Potůček</t>
  </si>
  <si>
    <t>Bystrý</t>
  </si>
  <si>
    <t>Šimůnek</t>
  </si>
  <si>
    <t>Kábele</t>
  </si>
  <si>
    <t>Foit</t>
  </si>
  <si>
    <t>Č.Těšín-Stanislavice</t>
  </si>
  <si>
    <t>Choust. Hradiště</t>
  </si>
  <si>
    <t>Rokytnice nad Rokyt.</t>
  </si>
  <si>
    <t>Dudek</t>
  </si>
  <si>
    <t>Malý</t>
  </si>
  <si>
    <t>Neplachovice</t>
  </si>
  <si>
    <t>Bezděk</t>
  </si>
  <si>
    <t>Praha-Řepy</t>
  </si>
  <si>
    <t>Srb</t>
  </si>
  <si>
    <t>Srbice</t>
  </si>
  <si>
    <t>Kohout</t>
  </si>
  <si>
    <t>Gruszka</t>
  </si>
  <si>
    <t>Výčapy</t>
  </si>
  <si>
    <t>Felgr</t>
  </si>
  <si>
    <t>Žehrov</t>
  </si>
  <si>
    <t>Mladá Boleslav</t>
  </si>
  <si>
    <t>Kasl</t>
  </si>
  <si>
    <t>Želčany</t>
  </si>
  <si>
    <t>Filka</t>
  </si>
  <si>
    <t>Žernovník</t>
  </si>
  <si>
    <t>Koucký</t>
  </si>
  <si>
    <t>Břetislav</t>
  </si>
  <si>
    <t>Pirner</t>
  </si>
  <si>
    <t>Matoušek</t>
  </si>
  <si>
    <t>Mašek</t>
  </si>
  <si>
    <t>Konopasek</t>
  </si>
  <si>
    <t>Kubiš</t>
  </si>
  <si>
    <t>Stašek</t>
  </si>
  <si>
    <t>Konopáč</t>
  </si>
  <si>
    <t>Divíšek</t>
  </si>
  <si>
    <t>Bohousová</t>
  </si>
  <si>
    <t>Šiška</t>
  </si>
  <si>
    <t>Jurík</t>
  </si>
  <si>
    <t>Kamil</t>
  </si>
  <si>
    <t>Zoch</t>
  </si>
  <si>
    <t>Rydlo</t>
  </si>
  <si>
    <t>Mikula</t>
  </si>
  <si>
    <t>Čech</t>
  </si>
  <si>
    <t>Šimek</t>
  </si>
  <si>
    <t>Kejval</t>
  </si>
  <si>
    <t>Šimák</t>
  </si>
  <si>
    <t>Kožušník</t>
  </si>
  <si>
    <t>Těrlicko-Hradiště</t>
  </si>
  <si>
    <t>Reichl</t>
  </si>
  <si>
    <t>Svoboda</t>
  </si>
  <si>
    <t>Kočajda</t>
  </si>
  <si>
    <t>Tvarůžek</t>
  </si>
  <si>
    <t>Budíkovice</t>
  </si>
  <si>
    <t>Pfeifer</t>
  </si>
  <si>
    <t>Česká Rybná</t>
  </si>
  <si>
    <t>Rajský</t>
  </si>
  <si>
    <t>Broulík</t>
  </si>
  <si>
    <t>Krouna</t>
  </si>
  <si>
    <t>Vácha</t>
  </si>
  <si>
    <t>Kostelec nad Č. lesy</t>
  </si>
  <si>
    <t>Drlík</t>
  </si>
  <si>
    <t>Max Jiří</t>
  </si>
  <si>
    <t>Lužná</t>
  </si>
  <si>
    <t>Rakovník</t>
  </si>
  <si>
    <t>Rajnet</t>
  </si>
  <si>
    <t>Pilínkov</t>
  </si>
  <si>
    <t>Stýblo</t>
  </si>
  <si>
    <t>Hyský</t>
  </si>
  <si>
    <t>Plaňany</t>
  </si>
  <si>
    <t>Mucha</t>
  </si>
  <si>
    <t>Plesná</t>
  </si>
  <si>
    <t>Cheb</t>
  </si>
  <si>
    <t>Rojar</t>
  </si>
  <si>
    <t>Tománek</t>
  </si>
  <si>
    <t>Hofman</t>
  </si>
  <si>
    <t>Seč</t>
  </si>
  <si>
    <t>Mach</t>
  </si>
  <si>
    <t>Hošek</t>
  </si>
  <si>
    <t>Skryje</t>
  </si>
  <si>
    <t>Kanta</t>
  </si>
  <si>
    <t>Novák</t>
  </si>
  <si>
    <t>Brno-město</t>
  </si>
  <si>
    <t>Míka</t>
  </si>
  <si>
    <t>Stráž pod Ralskem</t>
  </si>
  <si>
    <t>Česká Lípa</t>
  </si>
  <si>
    <t>Opelka</t>
  </si>
  <si>
    <t>Dolenský</t>
  </si>
  <si>
    <t>Škodějov</t>
  </si>
  <si>
    <t>Muranský</t>
  </si>
  <si>
    <t>Damián</t>
  </si>
  <si>
    <t>Šuňava</t>
  </si>
  <si>
    <t>Poprad(SK)</t>
  </si>
  <si>
    <t>Stebel</t>
  </si>
  <si>
    <t>Ferbas</t>
  </si>
  <si>
    <t>Noske</t>
  </si>
  <si>
    <t>Geisler</t>
  </si>
  <si>
    <t>Štrynek</t>
  </si>
  <si>
    <t>Velenka</t>
  </si>
  <si>
    <t>Vlčan</t>
  </si>
  <si>
    <t>Mikuláš</t>
  </si>
  <si>
    <t>Ther</t>
  </si>
  <si>
    <t>Ďuriš</t>
  </si>
  <si>
    <t>Chrastava</t>
  </si>
  <si>
    <t>Oliver</t>
  </si>
  <si>
    <t>Hobza</t>
  </si>
  <si>
    <t>Kojetice</t>
  </si>
  <si>
    <t>Žyla</t>
  </si>
  <si>
    <t>Krpata</t>
  </si>
  <si>
    <t>Bělský</t>
  </si>
  <si>
    <t>Ulrych</t>
  </si>
  <si>
    <t>Líšnice</t>
  </si>
  <si>
    <t>Šuba</t>
  </si>
  <si>
    <t>Milotice nad Bečvou</t>
  </si>
  <si>
    <t>Vymazal</t>
  </si>
  <si>
    <t>Morkovice</t>
  </si>
  <si>
    <t>Kroměříž</t>
  </si>
  <si>
    <t>Zradička</t>
  </si>
  <si>
    <t>Svátek</t>
  </si>
  <si>
    <t>Šulc</t>
  </si>
  <si>
    <t>Freiberger</t>
  </si>
  <si>
    <t>St. Lískovec-SPORT</t>
  </si>
  <si>
    <t>Čmuchálek</t>
  </si>
  <si>
    <t>Třešňák</t>
  </si>
  <si>
    <t>Hušek</t>
  </si>
  <si>
    <t>Němec</t>
  </si>
  <si>
    <t>Hrazdil</t>
  </si>
  <si>
    <t>Frank</t>
  </si>
  <si>
    <t>Maxim</t>
  </si>
  <si>
    <t>Kšely</t>
  </si>
  <si>
    <t>Kolbek</t>
  </si>
  <si>
    <t>Komáčka</t>
  </si>
  <si>
    <t>Guřan</t>
  </si>
  <si>
    <t>Bobrovníky</t>
  </si>
  <si>
    <t>Včelař</t>
  </si>
  <si>
    <t>Lucke</t>
  </si>
  <si>
    <t>Dalešice</t>
  </si>
  <si>
    <t>Peterka</t>
  </si>
  <si>
    <t>Ješík</t>
  </si>
  <si>
    <t>Dalovice</t>
  </si>
  <si>
    <t>Mukařovský</t>
  </si>
  <si>
    <t>Ullrich</t>
  </si>
  <si>
    <t>Shash</t>
  </si>
  <si>
    <t>Samuel</t>
  </si>
  <si>
    <t>Prucek</t>
  </si>
  <si>
    <t>Bílek</t>
  </si>
  <si>
    <t>Pavel</t>
  </si>
  <si>
    <t>Volejník</t>
  </si>
  <si>
    <t>Poloprutský</t>
  </si>
  <si>
    <t>Voříšek</t>
  </si>
  <si>
    <t>Šámal</t>
  </si>
  <si>
    <t>Stabenow</t>
  </si>
  <si>
    <t>Palán</t>
  </si>
  <si>
    <t>Slatina</t>
  </si>
  <si>
    <t>Chýle</t>
  </si>
  <si>
    <t>Jindřich Robin</t>
  </si>
  <si>
    <t>Vaněk</t>
  </si>
  <si>
    <t>Zibohlavy</t>
  </si>
  <si>
    <t>Rybár</t>
  </si>
  <si>
    <t>Losert</t>
  </si>
  <si>
    <t>Knapek</t>
  </si>
  <si>
    <t>Droždž</t>
  </si>
  <si>
    <t>Kasper</t>
  </si>
  <si>
    <t>Vykoukal</t>
  </si>
  <si>
    <t>Albert</t>
  </si>
  <si>
    <t>Raškovice</t>
  </si>
  <si>
    <t>Frýdek-Místek</t>
  </si>
  <si>
    <t>Mišianik</t>
  </si>
  <si>
    <t>Kučerka</t>
  </si>
  <si>
    <t>Koudelka</t>
  </si>
  <si>
    <t>Jindrák</t>
  </si>
  <si>
    <t>Vališ</t>
  </si>
  <si>
    <t>dorostenky mladší</t>
  </si>
  <si>
    <t>HZS</t>
  </si>
  <si>
    <t>Praha-Hor. Měcholupy</t>
  </si>
  <si>
    <t>NP</t>
  </si>
  <si>
    <t>np</t>
  </si>
  <si>
    <t>HZS České Budějovice</t>
  </si>
  <si>
    <t>Domažlice</t>
  </si>
  <si>
    <t>HZS Třebíč</t>
  </si>
  <si>
    <t>HZS Jihočeského kraje</t>
  </si>
  <si>
    <t>Pelhřimov</t>
  </si>
  <si>
    <t>VÝSLEDKOVÁ LISTINA</t>
  </si>
  <si>
    <t>pořadí</t>
  </si>
  <si>
    <t>HZS Liberec.kraje</t>
  </si>
  <si>
    <t>HZS Karlovar. kraje</t>
  </si>
  <si>
    <t>Zapsala:</t>
  </si>
  <si>
    <t>RD:</t>
  </si>
  <si>
    <t>Opavová</t>
  </si>
  <si>
    <t>Tereza</t>
  </si>
  <si>
    <t>Páralová</t>
  </si>
  <si>
    <t>Simona</t>
  </si>
  <si>
    <t>Vernerová</t>
  </si>
  <si>
    <t>Daniela</t>
  </si>
  <si>
    <t>Cítoliby</t>
  </si>
  <si>
    <t>Louny</t>
  </si>
  <si>
    <t>Vrtalová</t>
  </si>
  <si>
    <t>Marcela</t>
  </si>
  <si>
    <t>Hvězdoňovice</t>
  </si>
  <si>
    <t>Kroupová</t>
  </si>
  <si>
    <t>Chábory</t>
  </si>
  <si>
    <t>Rychnov nad Kněžnou</t>
  </si>
  <si>
    <t>Caltová</t>
  </si>
  <si>
    <t>Dominika</t>
  </si>
  <si>
    <t>Chválenice</t>
  </si>
  <si>
    <t>Plzeň - jih</t>
  </si>
  <si>
    <t>Andrlová</t>
  </si>
  <si>
    <t>Šulcová</t>
  </si>
  <si>
    <t>Karolína</t>
  </si>
  <si>
    <t>Linhartová</t>
  </si>
  <si>
    <t>Alena</t>
  </si>
  <si>
    <t>Holečková</t>
  </si>
  <si>
    <t>Libuše</t>
  </si>
  <si>
    <t>Lukavice UO</t>
  </si>
  <si>
    <t>Kleinová</t>
  </si>
  <si>
    <t>Štěpánka</t>
  </si>
  <si>
    <t>Obora</t>
  </si>
  <si>
    <t>Feglarová</t>
  </si>
  <si>
    <t>Adéla</t>
  </si>
  <si>
    <t>Nábělková</t>
  </si>
  <si>
    <t>Nový Jičín</t>
  </si>
  <si>
    <t>Martínková</t>
  </si>
  <si>
    <t>Hana</t>
  </si>
  <si>
    <t>Čechmanová</t>
  </si>
  <si>
    <t>Markéta</t>
  </si>
  <si>
    <t>Vendula</t>
  </si>
  <si>
    <t>Tůmová</t>
  </si>
  <si>
    <t>Lucie</t>
  </si>
  <si>
    <t>Malechov</t>
  </si>
  <si>
    <t>Henžlíková</t>
  </si>
  <si>
    <t>Barbora</t>
  </si>
  <si>
    <t>Hospodková</t>
  </si>
  <si>
    <t>Anna</t>
  </si>
  <si>
    <t>Nezdařilová</t>
  </si>
  <si>
    <t>Beáta</t>
  </si>
  <si>
    <t>Šírková</t>
  </si>
  <si>
    <t>Dvořáková</t>
  </si>
  <si>
    <t>Lenka</t>
  </si>
  <si>
    <t>Mikezová</t>
  </si>
  <si>
    <t>Ilona</t>
  </si>
  <si>
    <t>Jermářová</t>
  </si>
  <si>
    <t>Alžběta</t>
  </si>
  <si>
    <t>Kašparcová</t>
  </si>
  <si>
    <t>Eva</t>
  </si>
  <si>
    <t>Rousová</t>
  </si>
  <si>
    <t>Jitka</t>
  </si>
  <si>
    <t>Kočí</t>
  </si>
  <si>
    <t>Musilová</t>
  </si>
  <si>
    <t>Andrea</t>
  </si>
  <si>
    <t>Pohanková</t>
  </si>
  <si>
    <t>Lukešová</t>
  </si>
  <si>
    <t>Eliška</t>
  </si>
  <si>
    <t>Bížová</t>
  </si>
  <si>
    <t>Nela</t>
  </si>
  <si>
    <t>Radka</t>
  </si>
  <si>
    <t>Stiburková</t>
  </si>
  <si>
    <t>Tvrdonice</t>
  </si>
  <si>
    <t>Břeclav</t>
  </si>
  <si>
    <t>Ledvinová</t>
  </si>
  <si>
    <t>Úněšov</t>
  </si>
  <si>
    <t>Hanzlíčková</t>
  </si>
  <si>
    <t>Monika</t>
  </si>
  <si>
    <t>Svobodová</t>
  </si>
  <si>
    <t>Michaela</t>
  </si>
  <si>
    <t>Kučerová</t>
  </si>
  <si>
    <t>Macková</t>
  </si>
  <si>
    <t>Kateřina</t>
  </si>
  <si>
    <t>Tábor</t>
  </si>
  <si>
    <t>Kubik</t>
  </si>
  <si>
    <t>Jessica</t>
  </si>
  <si>
    <t>Team Taura</t>
  </si>
  <si>
    <t>--Vyberte okres--</t>
  </si>
  <si>
    <t>Kalová</t>
  </si>
  <si>
    <t>Jedličková</t>
  </si>
  <si>
    <t>Tísek</t>
  </si>
  <si>
    <t>Kuřitková</t>
  </si>
  <si>
    <t>Znojmo</t>
  </si>
  <si>
    <t>Kuglerová</t>
  </si>
  <si>
    <t>Kamila</t>
  </si>
  <si>
    <t>Mašková</t>
  </si>
  <si>
    <t>Ruda</t>
  </si>
  <si>
    <t>Nejezchlebová</t>
  </si>
  <si>
    <t>Aneta</t>
  </si>
  <si>
    <t>Kunceová</t>
  </si>
  <si>
    <t>Petra</t>
  </si>
  <si>
    <t>Navrátilová</t>
  </si>
  <si>
    <t>Šustrová</t>
  </si>
  <si>
    <t>Bayerová</t>
  </si>
  <si>
    <t>Ceé</t>
  </si>
  <si>
    <t>Jonášová</t>
  </si>
  <si>
    <t>Brázdová</t>
  </si>
  <si>
    <t>Linda</t>
  </si>
  <si>
    <t>Marie</t>
  </si>
  <si>
    <t>Málková</t>
  </si>
  <si>
    <t>Romana</t>
  </si>
  <si>
    <t>Útvina</t>
  </si>
  <si>
    <t>Abrtová</t>
  </si>
  <si>
    <t>Bulová</t>
  </si>
  <si>
    <t>Nikola</t>
  </si>
  <si>
    <t>Marková</t>
  </si>
  <si>
    <t>Veronika</t>
  </si>
  <si>
    <t>Habeltová</t>
  </si>
  <si>
    <t>Kosmonosy</t>
  </si>
  <si>
    <t>Skrbková</t>
  </si>
  <si>
    <t>Mrvišová</t>
  </si>
  <si>
    <t>Kristýna</t>
  </si>
  <si>
    <t>Eliášová</t>
  </si>
  <si>
    <t>Lada</t>
  </si>
  <si>
    <t>Mynarzová</t>
  </si>
  <si>
    <t>Zuzana</t>
  </si>
  <si>
    <t>Zhořová</t>
  </si>
  <si>
    <t>Pluhařová</t>
  </si>
  <si>
    <t>Babková</t>
  </si>
  <si>
    <t>Iva</t>
  </si>
  <si>
    <t>Karasová</t>
  </si>
  <si>
    <t>Tencerová</t>
  </si>
  <si>
    <t>Jurenková</t>
  </si>
  <si>
    <t>Izabela</t>
  </si>
  <si>
    <t>Havířov Město</t>
  </si>
  <si>
    <t>Lasseková</t>
  </si>
  <si>
    <t>Klára</t>
  </si>
  <si>
    <t>Hájková</t>
  </si>
  <si>
    <t>Jelínková</t>
  </si>
  <si>
    <t>Jana</t>
  </si>
  <si>
    <t>Podrazilová</t>
  </si>
  <si>
    <t>Natálie</t>
  </si>
  <si>
    <t>Němečková</t>
  </si>
  <si>
    <t>Novotná</t>
  </si>
  <si>
    <t>Leona</t>
  </si>
  <si>
    <t>Kopalová</t>
  </si>
  <si>
    <t>Šebková</t>
  </si>
  <si>
    <t>Terezie</t>
  </si>
  <si>
    <t>Tomice</t>
  </si>
  <si>
    <t>Vaculíková</t>
  </si>
  <si>
    <t>Johanka</t>
  </si>
  <si>
    <t>Šárka</t>
  </si>
  <si>
    <t>Krumphanzlová</t>
  </si>
  <si>
    <t>Holanová</t>
  </si>
  <si>
    <t>Malá</t>
  </si>
  <si>
    <t>Libotovská</t>
  </si>
  <si>
    <t>Nikol</t>
  </si>
  <si>
    <t>Šulavová</t>
  </si>
  <si>
    <t>Bláhová</t>
  </si>
  <si>
    <t>Zatloukalová</t>
  </si>
  <si>
    <t>Lubenec</t>
  </si>
  <si>
    <t>Dudková</t>
  </si>
  <si>
    <t>Martina</t>
  </si>
  <si>
    <t>Petriková</t>
  </si>
  <si>
    <t>Adriana</t>
  </si>
  <si>
    <t>Mezirolí</t>
  </si>
  <si>
    <t>Rašková</t>
  </si>
  <si>
    <t>Nepomuk</t>
  </si>
  <si>
    <t>Hrubá</t>
  </si>
  <si>
    <t>Paceřice</t>
  </si>
  <si>
    <t>Gajdošová</t>
  </si>
  <si>
    <t>Dlouhá</t>
  </si>
  <si>
    <t>Prchlíková</t>
  </si>
  <si>
    <t>Chovancová</t>
  </si>
  <si>
    <t>Svačinková</t>
  </si>
  <si>
    <t>Tomášková</t>
  </si>
  <si>
    <t>Šťastná</t>
  </si>
  <si>
    <t>Průšková</t>
  </si>
  <si>
    <t>Sára</t>
  </si>
  <si>
    <t>Hyšplerová</t>
  </si>
  <si>
    <t>Šachová</t>
  </si>
  <si>
    <t>Praha-Kolovraty</t>
  </si>
  <si>
    <t>Votočková</t>
  </si>
  <si>
    <t>Tyšerová</t>
  </si>
  <si>
    <t>Gregarková</t>
  </si>
  <si>
    <t>Mikulášková</t>
  </si>
  <si>
    <t>Tománková</t>
  </si>
  <si>
    <t>Viktorie</t>
  </si>
  <si>
    <t>Kotásková</t>
  </si>
  <si>
    <t>Bára</t>
  </si>
  <si>
    <t>Janatová</t>
  </si>
  <si>
    <t>Č.Těšín - Stanislavice</t>
  </si>
  <si>
    <t>Praha-D.Měcholupy</t>
  </si>
  <si>
    <t>Holinková</t>
  </si>
  <si>
    <t>Magerová</t>
  </si>
  <si>
    <t>Kopecká</t>
  </si>
  <si>
    <t>Zářecká</t>
  </si>
  <si>
    <t>Kvasiny</t>
  </si>
  <si>
    <t>Elena</t>
  </si>
  <si>
    <t>Koubková</t>
  </si>
  <si>
    <t>Frolíková</t>
  </si>
  <si>
    <t>Gondášová</t>
  </si>
  <si>
    <t>Nina</t>
  </si>
  <si>
    <t>Vrbčany</t>
  </si>
  <si>
    <t>Kupková</t>
  </si>
  <si>
    <t>Krejsová</t>
  </si>
  <si>
    <t>Stella</t>
  </si>
  <si>
    <t>Renata</t>
  </si>
  <si>
    <t>Jílková</t>
  </si>
  <si>
    <t>Křížová</t>
  </si>
  <si>
    <t>Říhová</t>
  </si>
  <si>
    <t>Nelli</t>
  </si>
  <si>
    <t>Matušková</t>
  </si>
  <si>
    <t>Hrodková</t>
  </si>
  <si>
    <t>Čepová</t>
  </si>
  <si>
    <t>Sabina</t>
  </si>
  <si>
    <t>Chlomková</t>
  </si>
  <si>
    <t>Krčmářová</t>
  </si>
  <si>
    <t>Ludmila</t>
  </si>
  <si>
    <t>Krésová</t>
  </si>
  <si>
    <t>Kubcová</t>
  </si>
  <si>
    <t>Nováková</t>
  </si>
  <si>
    <t>Guziurová</t>
  </si>
  <si>
    <t>Müllerová</t>
  </si>
  <si>
    <t>Valíková</t>
  </si>
  <si>
    <t>Kalná</t>
  </si>
  <si>
    <t>Umnerová</t>
  </si>
  <si>
    <t>Pelánková</t>
  </si>
  <si>
    <t>Křelinová</t>
  </si>
  <si>
    <t>Janovová</t>
  </si>
  <si>
    <t>Denisa</t>
  </si>
  <si>
    <t>Poláková</t>
  </si>
  <si>
    <t>Lhenice</t>
  </si>
  <si>
    <t>Břízová</t>
  </si>
  <si>
    <t>Rácová</t>
  </si>
  <si>
    <t>Balážiová</t>
  </si>
  <si>
    <t>Kořistková</t>
  </si>
  <si>
    <t>Šarbortová</t>
  </si>
  <si>
    <t>Katka</t>
  </si>
  <si>
    <t>Kejmarová</t>
  </si>
  <si>
    <t>Kabrhelová</t>
  </si>
  <si>
    <t>Mirka</t>
  </si>
  <si>
    <t>Vojtová</t>
  </si>
  <si>
    <t>Kovrzková</t>
  </si>
  <si>
    <t>Bubeníčková</t>
  </si>
  <si>
    <t>Horynová</t>
  </si>
  <si>
    <t>Janáčková</t>
  </si>
  <si>
    <t>Julie</t>
  </si>
  <si>
    <t>Satková</t>
  </si>
  <si>
    <t>Těškovice</t>
  </si>
  <si>
    <t>Sedláčková</t>
  </si>
  <si>
    <t>Kotačková</t>
  </si>
  <si>
    <t>Princlová</t>
  </si>
  <si>
    <t>Sladká</t>
  </si>
  <si>
    <t>Magdalena</t>
  </si>
  <si>
    <t>Křepelková</t>
  </si>
  <si>
    <t>Nicol</t>
  </si>
  <si>
    <t>Pištěková</t>
  </si>
  <si>
    <t>Roučová</t>
  </si>
  <si>
    <t>Rajnetová</t>
  </si>
  <si>
    <t>Belancová</t>
  </si>
  <si>
    <t>Edita</t>
  </si>
  <si>
    <t>Kronovetrová</t>
  </si>
  <si>
    <t>Amálie</t>
  </si>
  <si>
    <t>Válková</t>
  </si>
  <si>
    <t>Václavíková</t>
  </si>
  <si>
    <t>Vespalcova</t>
  </si>
  <si>
    <t>Skalice</t>
  </si>
  <si>
    <t>Součková</t>
  </si>
  <si>
    <t>Michala</t>
  </si>
  <si>
    <t>Zavoralová</t>
  </si>
  <si>
    <t>Stanovská</t>
  </si>
  <si>
    <t>Svačinová</t>
  </si>
  <si>
    <t>Šlehoferová</t>
  </si>
  <si>
    <t>Rozálie</t>
  </si>
  <si>
    <t>Kofroňová</t>
  </si>
  <si>
    <t>Šenková</t>
  </si>
  <si>
    <t>Rychnov n.Kněžnou</t>
  </si>
  <si>
    <t>Jablonec n.Nisou</t>
  </si>
  <si>
    <t>Bystřice n.Úhlavou</t>
  </si>
  <si>
    <t>Kostelec n.Č. lesy</t>
  </si>
  <si>
    <t>Pardubice–Polab.</t>
  </si>
  <si>
    <t>Stráž p.Ralskem</t>
  </si>
  <si>
    <t>Peštálová</t>
  </si>
  <si>
    <t>Sedláková</t>
  </si>
  <si>
    <t>Fousková</t>
  </si>
  <si>
    <t>Alexandra</t>
  </si>
  <si>
    <t>Folbrechtová</t>
  </si>
  <si>
    <t>Mykytyuk</t>
  </si>
  <si>
    <t>Karina</t>
  </si>
  <si>
    <t>Hubáčková</t>
  </si>
  <si>
    <t>Šikolová</t>
  </si>
  <si>
    <t>Vlčková</t>
  </si>
  <si>
    <t>Výrovice</t>
  </si>
  <si>
    <t>Švecová</t>
  </si>
  <si>
    <t>Kristyna</t>
  </si>
  <si>
    <t>Žlutice</t>
  </si>
  <si>
    <t>Pospíšilová</t>
  </si>
  <si>
    <t>Borová</t>
  </si>
  <si>
    <t>Kotlanová</t>
  </si>
  <si>
    <t>Karin</t>
  </si>
  <si>
    <t>Žáková</t>
  </si>
  <si>
    <t>Koudelková</t>
  </si>
  <si>
    <t>Frydrychová</t>
  </si>
  <si>
    <t>Sofie</t>
  </si>
  <si>
    <t>Šimáková</t>
  </si>
  <si>
    <t>Kulhajová</t>
  </si>
  <si>
    <t>Liliana</t>
  </si>
  <si>
    <t>Hanyková</t>
  </si>
  <si>
    <t>Volkmerová</t>
  </si>
  <si>
    <t>Justýna</t>
  </si>
  <si>
    <t>Chudožilová</t>
  </si>
  <si>
    <t>Vizaver</t>
  </si>
  <si>
    <t>Jevhenia</t>
  </si>
  <si>
    <t>Lindáková</t>
  </si>
  <si>
    <t>Engelová</t>
  </si>
  <si>
    <t>Urbanová</t>
  </si>
  <si>
    <t>Adina</t>
  </si>
  <si>
    <t>Punčochářová</t>
  </si>
  <si>
    <t>Mauleová</t>
  </si>
  <si>
    <t>Antonie</t>
  </si>
  <si>
    <t>Kuberová</t>
  </si>
  <si>
    <t>Lengyelová</t>
  </si>
  <si>
    <t>Natalie</t>
  </si>
  <si>
    <t>Šimková</t>
  </si>
  <si>
    <t>Foitová</t>
  </si>
  <si>
    <t>Křivská</t>
  </si>
  <si>
    <t>Šustková</t>
  </si>
  <si>
    <t>Machatá</t>
  </si>
  <si>
    <t>Strouhalová</t>
  </si>
  <si>
    <t>Hrušovany u Brna</t>
  </si>
  <si>
    <t>Brno-venkov</t>
  </si>
  <si>
    <t>Trávníčková</t>
  </si>
  <si>
    <t>Chocholoušová</t>
  </si>
  <si>
    <t>Dobiášová</t>
  </si>
  <si>
    <t>Houžvičková</t>
  </si>
  <si>
    <t>Rozárie</t>
  </si>
  <si>
    <t>Danková</t>
  </si>
  <si>
    <t>Denková</t>
  </si>
  <si>
    <t>Žylová</t>
  </si>
  <si>
    <t>Patricie</t>
  </si>
  <si>
    <t>Scholzeová</t>
  </si>
  <si>
    <t>Mazzolini</t>
  </si>
  <si>
    <t>Ostrava-Svinov</t>
  </si>
  <si>
    <t>Ostrava</t>
  </si>
  <si>
    <t>Barešová</t>
  </si>
  <si>
    <t>Rychlov</t>
  </si>
  <si>
    <t>Žouželková</t>
  </si>
  <si>
    <t>Řídeč</t>
  </si>
  <si>
    <t>Karpielová</t>
  </si>
  <si>
    <t>Újezd</t>
  </si>
  <si>
    <t>Zlín</t>
  </si>
  <si>
    <t>Johana</t>
  </si>
  <si>
    <t>Šimonová</t>
  </si>
  <si>
    <t>Petřinová</t>
  </si>
  <si>
    <t>Marika</t>
  </si>
  <si>
    <t>Nejedlá</t>
  </si>
  <si>
    <t>Ema</t>
  </si>
  <si>
    <t>Zemanová</t>
  </si>
  <si>
    <t>Kostelec n.Č.lesy</t>
  </si>
  <si>
    <t>zapsala:</t>
  </si>
</sst>
</file>

<file path=xl/styles.xml><?xml version="1.0" encoding="utf-8"?>
<styleSheet xmlns="http://schemas.openxmlformats.org/spreadsheetml/2006/main">
  <numFmts count="1">
    <numFmt numFmtId="164" formatCode="d\.\ mmmm\ yyyy"/>
  </numFmts>
  <fonts count="16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7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/>
    <xf numFmtId="0" fontId="9" fillId="0" borderId="0" xfId="0" applyFont="1"/>
    <xf numFmtId="0" fontId="10" fillId="0" borderId="0" xfId="0" applyFont="1"/>
    <xf numFmtId="0" fontId="4" fillId="0" borderId="0" xfId="0" applyFont="1" applyAlignment="1"/>
    <xf numFmtId="0" fontId="11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6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1" xfId="0" applyFont="1" applyBorder="1"/>
    <xf numFmtId="164" fontId="1" fillId="0" borderId="2" xfId="0" applyNumberFormat="1" applyFont="1" applyBorder="1" applyAlignment="1"/>
    <xf numFmtId="0" fontId="0" fillId="0" borderId="2" xfId="0" applyBorder="1" applyAlignment="1"/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2" fontId="12" fillId="2" borderId="0" xfId="0" applyNumberFormat="1" applyFont="1" applyFill="1" applyAlignment="1">
      <alignment horizontal="center" vertical="center"/>
    </xf>
    <xf numFmtId="0" fontId="0" fillId="0" borderId="0" xfId="0" applyAlignment="1"/>
    <xf numFmtId="15" fontId="4" fillId="0" borderId="2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H4" sqref="H4:I4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8.85546875" style="9" customWidth="1"/>
    <col min="4" max="4" width="14.5703125" style="7" customWidth="1"/>
    <col min="5" max="5" width="8.42578125" style="1" customWidth="1"/>
    <col min="6" max="6" width="15.140625" style="3" customWidth="1"/>
    <col min="7" max="7" width="15.7109375" style="3" hidden="1" customWidth="1"/>
    <col min="8" max="8" width="8.7109375" style="4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45"/>
      <c r="J1" s="45"/>
      <c r="K1" s="45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19" t="s">
        <v>19</v>
      </c>
      <c r="F3" s="4"/>
      <c r="G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G4" s="17">
        <f ca="1">TODAY()</f>
        <v>44654</v>
      </c>
      <c r="H4" s="38">
        <v>44653</v>
      </c>
      <c r="I4" s="39"/>
      <c r="J4" s="13"/>
      <c r="K4" s="15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3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36</v>
      </c>
      <c r="C6" s="12">
        <v>16782</v>
      </c>
      <c r="D6" s="8" t="s">
        <v>527</v>
      </c>
      <c r="E6" s="5" t="s">
        <v>528</v>
      </c>
      <c r="F6" s="27" t="s">
        <v>529</v>
      </c>
      <c r="G6" s="27" t="s">
        <v>216</v>
      </c>
      <c r="H6" s="33">
        <v>1999</v>
      </c>
      <c r="I6" s="14">
        <v>17.61</v>
      </c>
      <c r="J6" s="14">
        <v>17.309999999999999</v>
      </c>
      <c r="K6" s="14">
        <f t="shared" ref="K6:K50" si="0">IF(I6&gt;=J6,J6,I6)</f>
        <v>17.309999999999999</v>
      </c>
    </row>
    <row r="7" spans="1:12" ht="21" customHeight="1">
      <c r="A7" s="25">
        <v>2</v>
      </c>
      <c r="B7" s="26">
        <v>8</v>
      </c>
      <c r="C7" s="12"/>
      <c r="D7" s="8" t="s">
        <v>497</v>
      </c>
      <c r="E7" s="5" t="s">
        <v>498</v>
      </c>
      <c r="F7" s="27" t="s">
        <v>499</v>
      </c>
      <c r="G7" s="27" t="s">
        <v>56</v>
      </c>
      <c r="H7" s="33">
        <v>1994</v>
      </c>
      <c r="I7" s="14">
        <v>17.77</v>
      </c>
      <c r="J7" s="14">
        <v>17.489999999999998</v>
      </c>
      <c r="K7" s="14">
        <f t="shared" si="0"/>
        <v>17.489999999999998</v>
      </c>
    </row>
    <row r="8" spans="1:12" ht="21" customHeight="1">
      <c r="A8" s="25">
        <v>3</v>
      </c>
      <c r="B8" s="26">
        <v>22</v>
      </c>
      <c r="C8" s="12">
        <v>35502</v>
      </c>
      <c r="D8" s="8" t="s">
        <v>515</v>
      </c>
      <c r="E8" s="5" t="s">
        <v>516</v>
      </c>
      <c r="F8" s="27" t="s">
        <v>517</v>
      </c>
      <c r="G8" s="27" t="s">
        <v>129</v>
      </c>
      <c r="H8" s="33">
        <v>2001</v>
      </c>
      <c r="I8" s="14">
        <v>17.760000000000002</v>
      </c>
      <c r="J8" s="14">
        <v>18.14</v>
      </c>
      <c r="K8" s="14">
        <f t="shared" si="0"/>
        <v>17.760000000000002</v>
      </c>
    </row>
    <row r="9" spans="1:12" ht="21" customHeight="1">
      <c r="A9" s="25">
        <v>4</v>
      </c>
      <c r="B9" s="26">
        <v>72</v>
      </c>
      <c r="C9" s="12">
        <v>15622</v>
      </c>
      <c r="D9" s="8" t="s">
        <v>111</v>
      </c>
      <c r="E9" s="5" t="s">
        <v>579</v>
      </c>
      <c r="F9" s="27" t="s">
        <v>416</v>
      </c>
      <c r="G9" s="27" t="s">
        <v>417</v>
      </c>
      <c r="H9" s="33">
        <v>2001</v>
      </c>
      <c r="I9" s="14">
        <v>17.760000000000002</v>
      </c>
      <c r="J9" s="14" t="s">
        <v>476</v>
      </c>
      <c r="K9" s="14">
        <f t="shared" si="0"/>
        <v>17.760000000000002</v>
      </c>
    </row>
    <row r="10" spans="1:12" ht="21" customHeight="1">
      <c r="A10" s="25">
        <v>5</v>
      </c>
      <c r="B10" s="26">
        <v>58</v>
      </c>
      <c r="C10" s="12">
        <v>63272</v>
      </c>
      <c r="D10" s="8" t="s">
        <v>559</v>
      </c>
      <c r="E10" s="5" t="s">
        <v>528</v>
      </c>
      <c r="F10" s="27" t="s">
        <v>560</v>
      </c>
      <c r="G10" s="27" t="s">
        <v>129</v>
      </c>
      <c r="H10" s="33">
        <v>2003</v>
      </c>
      <c r="I10" s="14">
        <v>18.27</v>
      </c>
      <c r="J10" s="14">
        <v>19.809999999999999</v>
      </c>
      <c r="K10" s="14">
        <f t="shared" si="0"/>
        <v>18.27</v>
      </c>
    </row>
    <row r="11" spans="1:12" ht="21" customHeight="1">
      <c r="A11" s="25">
        <v>6</v>
      </c>
      <c r="B11" s="26">
        <v>53</v>
      </c>
      <c r="C11" s="12">
        <v>21222</v>
      </c>
      <c r="D11" s="8" t="s">
        <v>551</v>
      </c>
      <c r="E11" s="5" t="s">
        <v>552</v>
      </c>
      <c r="F11" s="27" t="s">
        <v>278</v>
      </c>
      <c r="G11" s="27" t="s">
        <v>59</v>
      </c>
      <c r="H11" s="33">
        <v>1999</v>
      </c>
      <c r="I11" s="14">
        <v>18.32</v>
      </c>
      <c r="J11" s="14">
        <v>19.86</v>
      </c>
      <c r="K11" s="14">
        <f t="shared" si="0"/>
        <v>18.32</v>
      </c>
    </row>
    <row r="12" spans="1:12" ht="21" customHeight="1">
      <c r="A12" s="25">
        <v>7</v>
      </c>
      <c r="B12" s="26">
        <v>18</v>
      </c>
      <c r="C12" s="12">
        <v>56582</v>
      </c>
      <c r="D12" s="8" t="s">
        <v>508</v>
      </c>
      <c r="E12" s="5" t="s">
        <v>509</v>
      </c>
      <c r="F12" s="27" t="s">
        <v>260</v>
      </c>
      <c r="G12" s="27" t="s">
        <v>207</v>
      </c>
      <c r="H12" s="33">
        <v>2002</v>
      </c>
      <c r="I12" s="14" t="s">
        <v>476</v>
      </c>
      <c r="J12" s="14">
        <v>18.55</v>
      </c>
      <c r="K12" s="14">
        <f t="shared" si="0"/>
        <v>18.55</v>
      </c>
    </row>
    <row r="13" spans="1:12" ht="21" customHeight="1">
      <c r="A13" s="25">
        <v>8</v>
      </c>
      <c r="B13" s="26">
        <v>52</v>
      </c>
      <c r="C13" s="12">
        <v>13542</v>
      </c>
      <c r="D13" s="8" t="s">
        <v>550</v>
      </c>
      <c r="E13" s="5" t="s">
        <v>528</v>
      </c>
      <c r="F13" s="27" t="s">
        <v>174</v>
      </c>
      <c r="G13" s="27" t="s">
        <v>175</v>
      </c>
      <c r="H13" s="33">
        <v>1997</v>
      </c>
      <c r="I13" s="14">
        <v>18.670000000000002</v>
      </c>
      <c r="J13" s="14">
        <v>18.600000000000001</v>
      </c>
      <c r="K13" s="14">
        <f t="shared" si="0"/>
        <v>18.600000000000001</v>
      </c>
    </row>
    <row r="14" spans="1:12" ht="21" customHeight="1">
      <c r="A14" s="25">
        <v>9</v>
      </c>
      <c r="B14" s="26">
        <v>4</v>
      </c>
      <c r="C14" s="12">
        <v>26472</v>
      </c>
      <c r="D14" s="8" t="s">
        <v>491</v>
      </c>
      <c r="E14" s="5" t="s">
        <v>492</v>
      </c>
      <c r="F14" s="27" t="s">
        <v>101</v>
      </c>
      <c r="G14" s="27" t="s">
        <v>102</v>
      </c>
      <c r="H14" s="33">
        <v>2003</v>
      </c>
      <c r="I14" s="14">
        <v>18.78</v>
      </c>
      <c r="J14" s="14" t="s">
        <v>476</v>
      </c>
      <c r="K14" s="14">
        <f t="shared" si="0"/>
        <v>18.78</v>
      </c>
    </row>
    <row r="15" spans="1:12" ht="21" customHeight="1">
      <c r="A15" s="25">
        <v>10</v>
      </c>
      <c r="B15" s="26">
        <v>2</v>
      </c>
      <c r="C15" s="12">
        <v>18852</v>
      </c>
      <c r="D15" s="8" t="s">
        <v>489</v>
      </c>
      <c r="E15" s="5" t="s">
        <v>490</v>
      </c>
      <c r="F15" s="27" t="s">
        <v>119</v>
      </c>
      <c r="G15" s="27" t="s">
        <v>120</v>
      </c>
      <c r="H15" s="33">
        <v>2000</v>
      </c>
      <c r="I15" s="14">
        <v>19.03</v>
      </c>
      <c r="J15" s="14">
        <v>18.96</v>
      </c>
      <c r="K15" s="14">
        <f t="shared" si="0"/>
        <v>18.96</v>
      </c>
    </row>
    <row r="16" spans="1:12" ht="21" customHeight="1">
      <c r="A16" s="25">
        <v>11</v>
      </c>
      <c r="B16" s="26">
        <v>7</v>
      </c>
      <c r="C16" s="12">
        <v>48562</v>
      </c>
      <c r="D16" s="8" t="s">
        <v>493</v>
      </c>
      <c r="E16" s="5" t="s">
        <v>494</v>
      </c>
      <c r="F16" s="27" t="s">
        <v>495</v>
      </c>
      <c r="G16" s="28" t="s">
        <v>496</v>
      </c>
      <c r="H16" s="33">
        <v>2003</v>
      </c>
      <c r="I16" s="14">
        <v>19.02</v>
      </c>
      <c r="J16" s="14">
        <v>19.170000000000002</v>
      </c>
      <c r="K16" s="14">
        <f t="shared" si="0"/>
        <v>19.02</v>
      </c>
    </row>
    <row r="17" spans="1:11" ht="21" customHeight="1">
      <c r="A17" s="25">
        <v>12</v>
      </c>
      <c r="B17" s="26">
        <v>46</v>
      </c>
      <c r="C17" s="12">
        <v>29602</v>
      </c>
      <c r="D17" s="8" t="s">
        <v>543</v>
      </c>
      <c r="E17" s="5" t="s">
        <v>544</v>
      </c>
      <c r="F17" s="27" t="s">
        <v>326</v>
      </c>
      <c r="G17" s="27" t="s">
        <v>102</v>
      </c>
      <c r="H17" s="33">
        <v>2000</v>
      </c>
      <c r="I17" s="14">
        <v>30.04</v>
      </c>
      <c r="J17" s="14">
        <v>19.05</v>
      </c>
      <c r="K17" s="14">
        <f t="shared" si="0"/>
        <v>19.05</v>
      </c>
    </row>
    <row r="18" spans="1:11" ht="21" customHeight="1">
      <c r="A18" s="25">
        <v>13</v>
      </c>
      <c r="B18" s="26">
        <v>15</v>
      </c>
      <c r="C18" s="12">
        <v>21882</v>
      </c>
      <c r="D18" s="8" t="s">
        <v>503</v>
      </c>
      <c r="E18" s="5" t="s">
        <v>504</v>
      </c>
      <c r="F18" s="27" t="s">
        <v>505</v>
      </c>
      <c r="G18" s="27" t="s">
        <v>506</v>
      </c>
      <c r="H18" s="33">
        <v>1995</v>
      </c>
      <c r="I18" s="14">
        <v>19.47</v>
      </c>
      <c r="J18" s="14">
        <v>19.350000000000001</v>
      </c>
      <c r="K18" s="14">
        <f t="shared" si="0"/>
        <v>19.350000000000001</v>
      </c>
    </row>
    <row r="19" spans="1:11" ht="21" customHeight="1">
      <c r="A19" s="25">
        <v>14</v>
      </c>
      <c r="B19" s="26">
        <v>21</v>
      </c>
      <c r="C19" s="12">
        <v>37552</v>
      </c>
      <c r="D19" s="8" t="s">
        <v>512</v>
      </c>
      <c r="E19" s="5" t="s">
        <v>513</v>
      </c>
      <c r="F19" s="27" t="s">
        <v>514</v>
      </c>
      <c r="G19" s="27" t="s">
        <v>207</v>
      </c>
      <c r="H19" s="33">
        <v>2003</v>
      </c>
      <c r="I19" s="14">
        <v>19.899999999999999</v>
      </c>
      <c r="J19" s="14">
        <v>19.5</v>
      </c>
      <c r="K19" s="14">
        <f t="shared" si="0"/>
        <v>19.5</v>
      </c>
    </row>
    <row r="20" spans="1:11" ht="21" customHeight="1">
      <c r="A20" s="25">
        <v>15</v>
      </c>
      <c r="B20" s="26">
        <v>41</v>
      </c>
      <c r="C20" s="12">
        <v>68542</v>
      </c>
      <c r="D20" s="8" t="s">
        <v>534</v>
      </c>
      <c r="E20" s="5" t="s">
        <v>535</v>
      </c>
      <c r="F20" s="27" t="s">
        <v>454</v>
      </c>
      <c r="G20" s="27" t="s">
        <v>521</v>
      </c>
      <c r="H20" s="33">
        <v>2002</v>
      </c>
      <c r="I20" s="14">
        <v>19.5</v>
      </c>
      <c r="J20" s="14">
        <v>21.56</v>
      </c>
      <c r="K20" s="14">
        <f t="shared" si="0"/>
        <v>19.5</v>
      </c>
    </row>
    <row r="21" spans="1:11" ht="21" customHeight="1">
      <c r="A21" s="25">
        <v>16</v>
      </c>
      <c r="B21" s="26">
        <v>45</v>
      </c>
      <c r="C21" s="12">
        <v>35052</v>
      </c>
      <c r="D21" s="8" t="s">
        <v>541</v>
      </c>
      <c r="E21" s="5" t="s">
        <v>542</v>
      </c>
      <c r="F21" s="27" t="s">
        <v>324</v>
      </c>
      <c r="G21" s="27" t="s">
        <v>50</v>
      </c>
      <c r="H21" s="33">
        <v>2001</v>
      </c>
      <c r="I21" s="14">
        <v>19.61</v>
      </c>
      <c r="J21" s="14">
        <v>19.52</v>
      </c>
      <c r="K21" s="14">
        <f t="shared" si="0"/>
        <v>19.52</v>
      </c>
    </row>
    <row r="22" spans="1:11" ht="21" customHeight="1">
      <c r="A22" s="25">
        <v>17</v>
      </c>
      <c r="B22" s="26">
        <v>42</v>
      </c>
      <c r="C22" s="12">
        <v>45482</v>
      </c>
      <c r="D22" s="8" t="s">
        <v>536</v>
      </c>
      <c r="E22" s="5" t="s">
        <v>519</v>
      </c>
      <c r="F22" s="27" t="s">
        <v>167</v>
      </c>
      <c r="G22" s="27" t="s">
        <v>168</v>
      </c>
      <c r="H22" s="33">
        <v>2006</v>
      </c>
      <c r="I22" s="14">
        <v>20.399999999999999</v>
      </c>
      <c r="J22" s="14">
        <v>19.62</v>
      </c>
      <c r="K22" s="14">
        <f t="shared" si="0"/>
        <v>19.62</v>
      </c>
    </row>
    <row r="23" spans="1:11" ht="21" customHeight="1">
      <c r="A23" s="25">
        <v>18</v>
      </c>
      <c r="B23" s="26">
        <v>37</v>
      </c>
      <c r="C23" s="12">
        <v>42052</v>
      </c>
      <c r="D23" s="8" t="s">
        <v>530</v>
      </c>
      <c r="E23" s="5" t="s">
        <v>531</v>
      </c>
      <c r="F23" s="27" t="s">
        <v>517</v>
      </c>
      <c r="G23" s="27" t="s">
        <v>129</v>
      </c>
      <c r="H23" s="33">
        <v>2003</v>
      </c>
      <c r="I23" s="14">
        <v>21.32</v>
      </c>
      <c r="J23" s="14">
        <v>19.71</v>
      </c>
      <c r="K23" s="14">
        <f t="shared" si="0"/>
        <v>19.71</v>
      </c>
    </row>
    <row r="24" spans="1:11" ht="21" customHeight="1">
      <c r="A24" s="25">
        <v>19</v>
      </c>
      <c r="B24" s="26">
        <v>51</v>
      </c>
      <c r="C24" s="12">
        <v>29552</v>
      </c>
      <c r="D24" s="8" t="s">
        <v>548</v>
      </c>
      <c r="E24" s="5" t="s">
        <v>549</v>
      </c>
      <c r="F24" s="27" t="s">
        <v>156</v>
      </c>
      <c r="G24" s="27" t="s">
        <v>56</v>
      </c>
      <c r="H24" s="33">
        <v>2003</v>
      </c>
      <c r="I24" s="14">
        <v>20.23</v>
      </c>
      <c r="J24" s="14">
        <v>19.760000000000002</v>
      </c>
      <c r="K24" s="14">
        <f t="shared" si="0"/>
        <v>19.760000000000002</v>
      </c>
    </row>
    <row r="25" spans="1:11" ht="21" customHeight="1">
      <c r="A25" s="25">
        <v>20</v>
      </c>
      <c r="B25" s="26">
        <v>61</v>
      </c>
      <c r="C25" s="12">
        <v>28922</v>
      </c>
      <c r="D25" s="8" t="s">
        <v>563</v>
      </c>
      <c r="E25" s="5" t="s">
        <v>564</v>
      </c>
      <c r="F25" s="27" t="s">
        <v>253</v>
      </c>
      <c r="G25" s="27" t="s">
        <v>153</v>
      </c>
      <c r="H25" s="33">
        <v>2003</v>
      </c>
      <c r="I25" s="14">
        <v>25.01</v>
      </c>
      <c r="J25" s="14">
        <v>19.78</v>
      </c>
      <c r="K25" s="14">
        <f t="shared" si="0"/>
        <v>19.78</v>
      </c>
    </row>
    <row r="26" spans="1:11" ht="21" customHeight="1">
      <c r="A26" s="25">
        <v>21</v>
      </c>
      <c r="B26" s="26">
        <v>27</v>
      </c>
      <c r="C26" s="12">
        <v>45462</v>
      </c>
      <c r="D26" s="8" t="s">
        <v>522</v>
      </c>
      <c r="E26" s="5" t="s">
        <v>523</v>
      </c>
      <c r="F26" s="27" t="s">
        <v>167</v>
      </c>
      <c r="G26" s="27" t="s">
        <v>168</v>
      </c>
      <c r="H26" s="33">
        <v>1996</v>
      </c>
      <c r="I26" s="14">
        <v>19.79</v>
      </c>
      <c r="J26" s="14">
        <v>20.46</v>
      </c>
      <c r="K26" s="14">
        <f t="shared" si="0"/>
        <v>19.79</v>
      </c>
    </row>
    <row r="27" spans="1:11" ht="21" customHeight="1">
      <c r="A27" s="25">
        <v>22</v>
      </c>
      <c r="B27" s="26">
        <v>56</v>
      </c>
      <c r="C27" s="12">
        <v>13842</v>
      </c>
      <c r="D27" s="8" t="s">
        <v>537</v>
      </c>
      <c r="E27" s="5" t="s">
        <v>555</v>
      </c>
      <c r="F27" s="27" t="s">
        <v>171</v>
      </c>
      <c r="G27" s="27" t="s">
        <v>116</v>
      </c>
      <c r="H27" s="33">
        <v>1994</v>
      </c>
      <c r="I27" s="14">
        <v>21.88</v>
      </c>
      <c r="J27" s="14">
        <v>19.809999999999999</v>
      </c>
      <c r="K27" s="14">
        <f t="shared" si="0"/>
        <v>19.809999999999999</v>
      </c>
    </row>
    <row r="28" spans="1:11" ht="21" customHeight="1">
      <c r="A28" s="25">
        <v>23</v>
      </c>
      <c r="B28" s="26">
        <v>57</v>
      </c>
      <c r="C28" s="12">
        <v>18162</v>
      </c>
      <c r="D28" s="8" t="s">
        <v>556</v>
      </c>
      <c r="E28" s="5" t="s">
        <v>528</v>
      </c>
      <c r="F28" s="27" t="s">
        <v>557</v>
      </c>
      <c r="G28" s="27" t="s">
        <v>558</v>
      </c>
      <c r="H28" s="33">
        <v>1993</v>
      </c>
      <c r="I28" s="14">
        <v>20.190000000000001</v>
      </c>
      <c r="J28" s="14">
        <v>19.899999999999999</v>
      </c>
      <c r="K28" s="14">
        <f t="shared" si="0"/>
        <v>19.899999999999999</v>
      </c>
    </row>
    <row r="29" spans="1:11" ht="21" customHeight="1">
      <c r="A29" s="25">
        <v>24</v>
      </c>
      <c r="B29" s="26">
        <v>73</v>
      </c>
      <c r="C29" s="12">
        <v>19942</v>
      </c>
      <c r="D29" s="8" t="s">
        <v>580</v>
      </c>
      <c r="E29" s="5" t="s">
        <v>567</v>
      </c>
      <c r="F29" s="27" t="s">
        <v>581</v>
      </c>
      <c r="G29" s="27" t="s">
        <v>71</v>
      </c>
      <c r="H29" s="33">
        <v>2003</v>
      </c>
      <c r="I29" s="14">
        <v>19.96</v>
      </c>
      <c r="J29" s="14">
        <v>20.2</v>
      </c>
      <c r="K29" s="14">
        <f t="shared" si="0"/>
        <v>19.96</v>
      </c>
    </row>
    <row r="30" spans="1:11" ht="21" customHeight="1">
      <c r="A30" s="25">
        <v>25</v>
      </c>
      <c r="B30" s="26">
        <v>62</v>
      </c>
      <c r="C30" s="12">
        <v>31062</v>
      </c>
      <c r="D30" s="8" t="s">
        <v>565</v>
      </c>
      <c r="E30" s="5" t="s">
        <v>523</v>
      </c>
      <c r="F30" s="27" t="s">
        <v>407</v>
      </c>
      <c r="G30" s="27" t="s">
        <v>56</v>
      </c>
      <c r="H30" s="33">
        <v>2002</v>
      </c>
      <c r="I30" s="14">
        <v>24.1</v>
      </c>
      <c r="J30" s="14">
        <v>20.07</v>
      </c>
      <c r="K30" s="14">
        <f t="shared" si="0"/>
        <v>20.07</v>
      </c>
    </row>
    <row r="31" spans="1:11" ht="21" customHeight="1">
      <c r="A31" s="25">
        <v>26</v>
      </c>
      <c r="B31" s="26">
        <v>69</v>
      </c>
      <c r="C31" s="12">
        <v>22452</v>
      </c>
      <c r="D31" s="8" t="s">
        <v>574</v>
      </c>
      <c r="E31" s="5" t="s">
        <v>528</v>
      </c>
      <c r="F31" s="27" t="s">
        <v>575</v>
      </c>
      <c r="G31" s="27" t="s">
        <v>521</v>
      </c>
      <c r="H31" s="33">
        <v>1995</v>
      </c>
      <c r="I31" s="14">
        <v>21.26</v>
      </c>
      <c r="J31" s="14">
        <v>20.440000000000001</v>
      </c>
      <c r="K31" s="14">
        <f t="shared" si="0"/>
        <v>20.440000000000001</v>
      </c>
    </row>
    <row r="32" spans="1:11" ht="21" customHeight="1">
      <c r="A32" s="25">
        <v>27</v>
      </c>
      <c r="B32" s="26">
        <v>35</v>
      </c>
      <c r="C32" s="12">
        <v>61382</v>
      </c>
      <c r="D32" s="8" t="s">
        <v>508</v>
      </c>
      <c r="E32" s="5" t="s">
        <v>526</v>
      </c>
      <c r="F32" s="27" t="s">
        <v>260</v>
      </c>
      <c r="G32" s="27" t="s">
        <v>207</v>
      </c>
      <c r="H32" s="33">
        <v>2003</v>
      </c>
      <c r="I32" s="14">
        <v>20.45</v>
      </c>
      <c r="J32" s="14">
        <v>21.64</v>
      </c>
      <c r="K32" s="14">
        <f t="shared" si="0"/>
        <v>20.45</v>
      </c>
    </row>
    <row r="33" spans="1:11" ht="21" customHeight="1">
      <c r="A33" s="25">
        <v>28</v>
      </c>
      <c r="B33" s="26">
        <v>48</v>
      </c>
      <c r="C33" s="12">
        <v>27742</v>
      </c>
      <c r="D33" s="8" t="s">
        <v>545</v>
      </c>
      <c r="E33" s="5" t="s">
        <v>546</v>
      </c>
      <c r="F33" s="27" t="s">
        <v>70</v>
      </c>
      <c r="G33" s="27" t="s">
        <v>71</v>
      </c>
      <c r="H33" s="33">
        <v>2002</v>
      </c>
      <c r="I33" s="14">
        <v>25.41</v>
      </c>
      <c r="J33" s="14">
        <v>20.68</v>
      </c>
      <c r="K33" s="14">
        <f t="shared" si="0"/>
        <v>20.68</v>
      </c>
    </row>
    <row r="34" spans="1:11" ht="21" customHeight="1">
      <c r="A34" s="25">
        <v>29</v>
      </c>
      <c r="B34" s="26">
        <v>68</v>
      </c>
      <c r="C34" s="12">
        <v>26162</v>
      </c>
      <c r="D34" s="8" t="s">
        <v>573</v>
      </c>
      <c r="E34" s="5" t="s">
        <v>525</v>
      </c>
      <c r="F34" s="27" t="s">
        <v>349</v>
      </c>
      <c r="G34" s="27" t="s">
        <v>113</v>
      </c>
      <c r="H34" s="33">
        <v>2001</v>
      </c>
      <c r="I34" s="14">
        <v>21.12</v>
      </c>
      <c r="J34" s="14">
        <v>20.78</v>
      </c>
      <c r="K34" s="14">
        <f t="shared" si="0"/>
        <v>20.78</v>
      </c>
    </row>
    <row r="35" spans="1:11" ht="21" customHeight="1">
      <c r="A35" s="25">
        <v>30</v>
      </c>
      <c r="B35" s="26">
        <v>32</v>
      </c>
      <c r="C35" s="12">
        <v>34602</v>
      </c>
      <c r="D35" s="8" t="s">
        <v>524</v>
      </c>
      <c r="E35" s="5" t="s">
        <v>525</v>
      </c>
      <c r="F35" s="27" t="s">
        <v>70</v>
      </c>
      <c r="G35" s="27" t="s">
        <v>71</v>
      </c>
      <c r="H35" s="33">
        <v>2003</v>
      </c>
      <c r="I35" s="14">
        <v>20.82</v>
      </c>
      <c r="J35" s="14">
        <v>21.94</v>
      </c>
      <c r="K35" s="14">
        <f t="shared" si="0"/>
        <v>20.82</v>
      </c>
    </row>
    <row r="36" spans="1:11" ht="21" customHeight="1">
      <c r="A36" s="25">
        <v>31</v>
      </c>
      <c r="B36" s="26">
        <v>43</v>
      </c>
      <c r="C36" s="12">
        <v>13832</v>
      </c>
      <c r="D36" s="8" t="s">
        <v>537</v>
      </c>
      <c r="E36" s="5" t="s">
        <v>538</v>
      </c>
      <c r="F36" s="27" t="s">
        <v>171</v>
      </c>
      <c r="G36" s="27" t="s">
        <v>116</v>
      </c>
      <c r="H36" s="33">
        <v>1989</v>
      </c>
      <c r="I36" s="14">
        <v>21</v>
      </c>
      <c r="J36" s="14">
        <v>20.88</v>
      </c>
      <c r="K36" s="14">
        <f t="shared" si="0"/>
        <v>20.88</v>
      </c>
    </row>
    <row r="37" spans="1:11" ht="21" customHeight="1">
      <c r="A37" s="25">
        <v>32</v>
      </c>
      <c r="B37" s="26">
        <v>67</v>
      </c>
      <c r="C37" s="12">
        <v>69642</v>
      </c>
      <c r="D37" s="8" t="s">
        <v>569</v>
      </c>
      <c r="E37" s="5" t="s">
        <v>570</v>
      </c>
      <c r="F37" s="28" t="s">
        <v>571</v>
      </c>
      <c r="G37" s="28" t="s">
        <v>572</v>
      </c>
      <c r="H37" s="33">
        <v>1998</v>
      </c>
      <c r="I37" s="14">
        <v>21.56</v>
      </c>
      <c r="J37" s="14">
        <v>20.9</v>
      </c>
      <c r="K37" s="14">
        <f t="shared" si="0"/>
        <v>20.9</v>
      </c>
    </row>
    <row r="38" spans="1:11" ht="21" customHeight="1">
      <c r="A38" s="25">
        <v>33</v>
      </c>
      <c r="B38" s="26">
        <v>66</v>
      </c>
      <c r="C38" s="12">
        <v>41082</v>
      </c>
      <c r="D38" s="8" t="s">
        <v>566</v>
      </c>
      <c r="E38" s="5" t="s">
        <v>567</v>
      </c>
      <c r="F38" s="27" t="s">
        <v>568</v>
      </c>
      <c r="G38" s="27" t="s">
        <v>568</v>
      </c>
      <c r="H38" s="33">
        <v>2000</v>
      </c>
      <c r="I38" s="14">
        <v>21.24</v>
      </c>
      <c r="J38" s="14">
        <v>22.42</v>
      </c>
      <c r="K38" s="14">
        <f t="shared" si="0"/>
        <v>21.24</v>
      </c>
    </row>
    <row r="39" spans="1:11" ht="21" customHeight="1">
      <c r="A39" s="25">
        <v>34</v>
      </c>
      <c r="B39" s="26">
        <v>23</v>
      </c>
      <c r="C39" s="12">
        <v>41102</v>
      </c>
      <c r="D39" s="8" t="s">
        <v>518</v>
      </c>
      <c r="E39" s="5" t="s">
        <v>519</v>
      </c>
      <c r="F39" s="27" t="s">
        <v>30</v>
      </c>
      <c r="G39" s="27" t="s">
        <v>28</v>
      </c>
      <c r="H39" s="33">
        <v>2002</v>
      </c>
      <c r="I39" s="14">
        <v>21.33</v>
      </c>
      <c r="J39" s="14">
        <v>22.09</v>
      </c>
      <c r="K39" s="14">
        <f t="shared" si="0"/>
        <v>21.33</v>
      </c>
    </row>
    <row r="40" spans="1:11" ht="21" customHeight="1">
      <c r="A40" s="25">
        <v>35</v>
      </c>
      <c r="B40" s="26">
        <v>16</v>
      </c>
      <c r="C40" s="12">
        <v>24342</v>
      </c>
      <c r="D40" s="8" t="s">
        <v>507</v>
      </c>
      <c r="E40" s="5" t="s">
        <v>494</v>
      </c>
      <c r="F40" s="27" t="s">
        <v>119</v>
      </c>
      <c r="G40" s="27" t="s">
        <v>120</v>
      </c>
      <c r="H40" s="33">
        <v>2001</v>
      </c>
      <c r="I40" s="14">
        <v>21.64</v>
      </c>
      <c r="J40" s="14">
        <v>21.96</v>
      </c>
      <c r="K40" s="14">
        <f t="shared" si="0"/>
        <v>21.64</v>
      </c>
    </row>
    <row r="41" spans="1:11" ht="21" customHeight="1">
      <c r="A41" s="25">
        <v>36</v>
      </c>
      <c r="B41" s="26">
        <v>55</v>
      </c>
      <c r="C41" s="12">
        <v>39802</v>
      </c>
      <c r="D41" s="8" t="s">
        <v>553</v>
      </c>
      <c r="E41" s="5" t="s">
        <v>554</v>
      </c>
      <c r="F41" s="27" t="s">
        <v>167</v>
      </c>
      <c r="G41" s="27" t="s">
        <v>168</v>
      </c>
      <c r="H41" s="33">
        <v>2004</v>
      </c>
      <c r="I41" s="14">
        <v>21.82</v>
      </c>
      <c r="J41" s="14">
        <v>22.35</v>
      </c>
      <c r="K41" s="14">
        <f t="shared" si="0"/>
        <v>21.82</v>
      </c>
    </row>
    <row r="42" spans="1:11" ht="21" customHeight="1">
      <c r="A42" s="25">
        <v>37</v>
      </c>
      <c r="B42" s="26">
        <v>38</v>
      </c>
      <c r="C42" s="12">
        <v>20802</v>
      </c>
      <c r="D42" s="8" t="s">
        <v>532</v>
      </c>
      <c r="E42" s="5" t="s">
        <v>533</v>
      </c>
      <c r="F42" s="27" t="s">
        <v>30</v>
      </c>
      <c r="G42" s="27" t="s">
        <v>28</v>
      </c>
      <c r="H42" s="33">
        <v>2003</v>
      </c>
      <c r="I42" s="14">
        <v>22.99</v>
      </c>
      <c r="J42" s="14">
        <v>21.95</v>
      </c>
      <c r="K42" s="14">
        <f t="shared" si="0"/>
        <v>21.95</v>
      </c>
    </row>
    <row r="43" spans="1:11" ht="21" customHeight="1">
      <c r="A43" s="25">
        <v>38</v>
      </c>
      <c r="B43" s="26">
        <v>59</v>
      </c>
      <c r="C43" s="12">
        <v>20432</v>
      </c>
      <c r="D43" s="8" t="s">
        <v>561</v>
      </c>
      <c r="E43" s="5" t="s">
        <v>562</v>
      </c>
      <c r="F43" s="27" t="s">
        <v>291</v>
      </c>
      <c r="G43" s="27" t="s">
        <v>153</v>
      </c>
      <c r="H43" s="33">
        <v>1999</v>
      </c>
      <c r="I43" s="14">
        <v>22.05</v>
      </c>
      <c r="J43" s="14">
        <v>25.46</v>
      </c>
      <c r="K43" s="14">
        <f t="shared" si="0"/>
        <v>22.05</v>
      </c>
    </row>
    <row r="44" spans="1:11" ht="21" customHeight="1">
      <c r="A44" s="25">
        <v>39</v>
      </c>
      <c r="B44" s="26">
        <v>26</v>
      </c>
      <c r="C44" s="12">
        <v>68552</v>
      </c>
      <c r="D44" s="8" t="s">
        <v>520</v>
      </c>
      <c r="E44" s="5" t="s">
        <v>519</v>
      </c>
      <c r="F44" s="27" t="s">
        <v>454</v>
      </c>
      <c r="G44" s="27" t="s">
        <v>521</v>
      </c>
      <c r="H44" s="33">
        <v>2003</v>
      </c>
      <c r="I44" s="14">
        <v>22.61</v>
      </c>
      <c r="J44" s="14">
        <v>22.19</v>
      </c>
      <c r="K44" s="14">
        <f t="shared" si="0"/>
        <v>22.19</v>
      </c>
    </row>
    <row r="45" spans="1:11" ht="21" customHeight="1">
      <c r="A45" s="25">
        <v>40</v>
      </c>
      <c r="B45" s="26">
        <v>50</v>
      </c>
      <c r="C45" s="12"/>
      <c r="D45" s="8" t="s">
        <v>547</v>
      </c>
      <c r="E45" s="5" t="s">
        <v>516</v>
      </c>
      <c r="F45" s="27" t="s">
        <v>81</v>
      </c>
      <c r="G45" s="27" t="s">
        <v>18</v>
      </c>
      <c r="H45" s="33">
        <v>2006</v>
      </c>
      <c r="I45" s="14">
        <v>31.12</v>
      </c>
      <c r="J45" s="14">
        <v>22.83</v>
      </c>
      <c r="K45" s="14">
        <f t="shared" si="0"/>
        <v>22.83</v>
      </c>
    </row>
    <row r="46" spans="1:11" ht="21" customHeight="1">
      <c r="A46" s="25">
        <v>41</v>
      </c>
      <c r="B46" s="26">
        <v>20</v>
      </c>
      <c r="C46" s="12">
        <v>33712</v>
      </c>
      <c r="D46" s="8" t="s">
        <v>510</v>
      </c>
      <c r="E46" s="5" t="s">
        <v>511</v>
      </c>
      <c r="F46" s="27" t="s">
        <v>125</v>
      </c>
      <c r="G46" s="27" t="s">
        <v>18</v>
      </c>
      <c r="H46" s="33">
        <v>2006</v>
      </c>
      <c r="I46" s="14">
        <v>24.88</v>
      </c>
      <c r="J46" s="14">
        <v>23.78</v>
      </c>
      <c r="K46" s="14">
        <f t="shared" si="0"/>
        <v>23.78</v>
      </c>
    </row>
    <row r="47" spans="1:11" s="1" customFormat="1" ht="21" customHeight="1">
      <c r="A47" s="25">
        <v>42</v>
      </c>
      <c r="B47" s="26">
        <v>70</v>
      </c>
      <c r="C47" s="12">
        <v>37532</v>
      </c>
      <c r="D47" s="8" t="s">
        <v>576</v>
      </c>
      <c r="E47" s="5" t="s">
        <v>562</v>
      </c>
      <c r="F47" s="27" t="s">
        <v>297</v>
      </c>
      <c r="G47" s="27" t="s">
        <v>577</v>
      </c>
      <c r="H47" s="33">
        <v>1999</v>
      </c>
      <c r="I47" s="14">
        <v>23.78</v>
      </c>
      <c r="J47" s="14">
        <v>25.44</v>
      </c>
      <c r="K47" s="14">
        <f t="shared" si="0"/>
        <v>23.78</v>
      </c>
    </row>
    <row r="48" spans="1:11" ht="21" customHeight="1">
      <c r="A48" s="25">
        <v>43</v>
      </c>
      <c r="B48" s="26">
        <v>14</v>
      </c>
      <c r="C48" s="12">
        <v>10732</v>
      </c>
      <c r="D48" s="8" t="s">
        <v>500</v>
      </c>
      <c r="E48" s="5" t="s">
        <v>490</v>
      </c>
      <c r="F48" s="27" t="s">
        <v>501</v>
      </c>
      <c r="G48" s="27" t="s">
        <v>502</v>
      </c>
      <c r="H48" s="33">
        <v>2002</v>
      </c>
      <c r="I48" s="14">
        <v>34.619999999999997</v>
      </c>
      <c r="J48" s="14">
        <v>24.34</v>
      </c>
      <c r="K48" s="14">
        <f t="shared" si="0"/>
        <v>24.34</v>
      </c>
    </row>
    <row r="49" spans="1:11" ht="21" customHeight="1">
      <c r="A49" s="25">
        <v>44</v>
      </c>
      <c r="B49" s="26">
        <v>44</v>
      </c>
      <c r="C49" s="12">
        <v>68732</v>
      </c>
      <c r="D49" s="8" t="s">
        <v>539</v>
      </c>
      <c r="E49" s="5" t="s">
        <v>540</v>
      </c>
      <c r="F49" s="27" t="s">
        <v>291</v>
      </c>
      <c r="G49" s="27" t="s">
        <v>153</v>
      </c>
      <c r="H49" s="33">
        <v>1999</v>
      </c>
      <c r="I49" s="14" t="s">
        <v>476</v>
      </c>
      <c r="J49" s="14">
        <v>24.91</v>
      </c>
      <c r="K49" s="14">
        <f t="shared" si="0"/>
        <v>24.91</v>
      </c>
    </row>
    <row r="50" spans="1:11" ht="21" customHeight="1">
      <c r="A50" s="25">
        <v>45</v>
      </c>
      <c r="B50" s="26">
        <v>71</v>
      </c>
      <c r="C50" s="12">
        <v>59522</v>
      </c>
      <c r="D50" s="8" t="s">
        <v>578</v>
      </c>
      <c r="E50" s="5" t="s">
        <v>567</v>
      </c>
      <c r="F50" s="27" t="s">
        <v>264</v>
      </c>
      <c r="G50" s="27" t="s">
        <v>265</v>
      </c>
      <c r="H50" s="33">
        <v>2003</v>
      </c>
      <c r="I50" s="14">
        <v>25.16</v>
      </c>
      <c r="J50" s="14">
        <v>27.31</v>
      </c>
      <c r="K50" s="14">
        <f t="shared" si="0"/>
        <v>25.16</v>
      </c>
    </row>
    <row r="52" spans="1:11" ht="21" customHeight="1">
      <c r="D52" s="7" t="s">
        <v>487</v>
      </c>
      <c r="H52" s="36" t="s">
        <v>488</v>
      </c>
    </row>
  </sheetData>
  <sortState ref="A5:K49">
    <sortCondition ref="K5:K49"/>
  </sortState>
  <mergeCells count="2">
    <mergeCell ref="H4:I4"/>
    <mergeCell ref="A1:K1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72"/>
  <sheetViews>
    <sheetView workbookViewId="0">
      <selection activeCell="I4" sqref="I4:J4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7.85546875" style="9" customWidth="1"/>
    <col min="4" max="4" width="15.140625" style="7" bestFit="1" customWidth="1"/>
    <col min="5" max="5" width="8.42578125" style="1" customWidth="1"/>
    <col min="6" max="6" width="15.7109375" style="3" customWidth="1"/>
    <col min="7" max="7" width="15.7109375" style="3" hidden="1" customWidth="1"/>
    <col min="8" max="8" width="9" style="4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45"/>
      <c r="J1" s="45"/>
      <c r="K1" s="45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2" t="s">
        <v>16</v>
      </c>
      <c r="F3" s="4"/>
      <c r="G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H4" s="3"/>
      <c r="I4" s="38">
        <v>44653</v>
      </c>
      <c r="J4" s="39"/>
      <c r="K4" s="15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2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264</v>
      </c>
      <c r="C6" s="12">
        <v>53672</v>
      </c>
      <c r="D6" s="8" t="s">
        <v>651</v>
      </c>
      <c r="E6" s="5" t="s">
        <v>599</v>
      </c>
      <c r="F6" s="27" t="s">
        <v>652</v>
      </c>
      <c r="G6" s="27" t="s">
        <v>50</v>
      </c>
      <c r="H6" s="33">
        <v>2004</v>
      </c>
      <c r="I6" s="14">
        <v>17.55</v>
      </c>
      <c r="J6" s="14">
        <v>17.22</v>
      </c>
      <c r="K6" s="14">
        <f t="shared" ref="K6:K37" si="0">IF(I6&gt;=J6,J6,I6)</f>
        <v>17.22</v>
      </c>
    </row>
    <row r="7" spans="1:12" ht="21" customHeight="1">
      <c r="A7" s="25">
        <v>2</v>
      </c>
      <c r="B7" s="26">
        <v>269</v>
      </c>
      <c r="C7" s="12">
        <v>32872</v>
      </c>
      <c r="D7" s="8" t="s">
        <v>658</v>
      </c>
      <c r="E7" s="5" t="s">
        <v>490</v>
      </c>
      <c r="F7" s="27" t="s">
        <v>466</v>
      </c>
      <c r="G7" s="27" t="s">
        <v>467</v>
      </c>
      <c r="H7" s="33">
        <v>2005</v>
      </c>
      <c r="I7" s="14">
        <v>17.920000000000002</v>
      </c>
      <c r="J7" s="14" t="s">
        <v>476</v>
      </c>
      <c r="K7" s="14">
        <f t="shared" si="0"/>
        <v>17.920000000000002</v>
      </c>
    </row>
    <row r="8" spans="1:12" ht="21" customHeight="1">
      <c r="A8" s="25">
        <v>3</v>
      </c>
      <c r="B8" s="26">
        <v>203</v>
      </c>
      <c r="C8" s="12">
        <v>22942</v>
      </c>
      <c r="D8" s="8" t="s">
        <v>586</v>
      </c>
      <c r="E8" s="5" t="s">
        <v>552</v>
      </c>
      <c r="F8" s="27" t="s">
        <v>407</v>
      </c>
      <c r="G8" s="28" t="s">
        <v>56</v>
      </c>
      <c r="H8" s="34">
        <v>2005</v>
      </c>
      <c r="I8" s="14">
        <v>18.690000000000001</v>
      </c>
      <c r="J8" s="14">
        <v>18.14</v>
      </c>
      <c r="K8" s="14">
        <f t="shared" si="0"/>
        <v>18.14</v>
      </c>
    </row>
    <row r="9" spans="1:12" ht="21" customHeight="1">
      <c r="A9" s="25">
        <v>4</v>
      </c>
      <c r="B9" s="26">
        <v>235</v>
      </c>
      <c r="C9" s="12">
        <v>20822</v>
      </c>
      <c r="D9" s="8" t="s">
        <v>617</v>
      </c>
      <c r="E9" s="5" t="s">
        <v>618</v>
      </c>
      <c r="F9" s="27" t="s">
        <v>619</v>
      </c>
      <c r="G9" s="27" t="s">
        <v>113</v>
      </c>
      <c r="H9" s="33">
        <v>2004</v>
      </c>
      <c r="I9" s="14">
        <v>18.47</v>
      </c>
      <c r="J9" s="14">
        <v>18.440000000000001</v>
      </c>
      <c r="K9" s="14">
        <f t="shared" si="0"/>
        <v>18.440000000000001</v>
      </c>
    </row>
    <row r="10" spans="1:12" ht="21" customHeight="1">
      <c r="A10" s="25">
        <v>5</v>
      </c>
      <c r="B10" s="26">
        <v>232</v>
      </c>
      <c r="C10" s="12">
        <v>33502</v>
      </c>
      <c r="D10" s="8" t="s">
        <v>613</v>
      </c>
      <c r="E10" s="5" t="s">
        <v>614</v>
      </c>
      <c r="F10" s="27" t="s">
        <v>560</v>
      </c>
      <c r="G10" s="27" t="s">
        <v>216</v>
      </c>
      <c r="H10" s="33">
        <v>2005</v>
      </c>
      <c r="I10" s="14">
        <v>18.52</v>
      </c>
      <c r="J10" s="14">
        <v>20.14</v>
      </c>
      <c r="K10" s="14">
        <f t="shared" si="0"/>
        <v>18.52</v>
      </c>
    </row>
    <row r="11" spans="1:12" ht="21" customHeight="1">
      <c r="A11" s="25">
        <v>6</v>
      </c>
      <c r="B11" s="26">
        <v>250</v>
      </c>
      <c r="C11" s="12">
        <v>20652</v>
      </c>
      <c r="D11" s="8" t="s">
        <v>634</v>
      </c>
      <c r="E11" s="5" t="s">
        <v>635</v>
      </c>
      <c r="F11" s="27" t="s">
        <v>171</v>
      </c>
      <c r="G11" s="27" t="s">
        <v>116</v>
      </c>
      <c r="H11" s="33">
        <v>2004</v>
      </c>
      <c r="I11" s="14">
        <v>18.670000000000002</v>
      </c>
      <c r="J11" s="14">
        <v>27.15</v>
      </c>
      <c r="K11" s="14">
        <f t="shared" si="0"/>
        <v>18.670000000000002</v>
      </c>
    </row>
    <row r="12" spans="1:12" ht="21" customHeight="1">
      <c r="A12" s="25">
        <v>7</v>
      </c>
      <c r="B12" s="26">
        <v>214</v>
      </c>
      <c r="C12" s="12">
        <v>56412</v>
      </c>
      <c r="D12" s="8" t="s">
        <v>597</v>
      </c>
      <c r="E12" s="5" t="s">
        <v>528</v>
      </c>
      <c r="F12" s="27" t="s">
        <v>289</v>
      </c>
      <c r="G12" s="27" t="s">
        <v>120</v>
      </c>
      <c r="H12" s="33">
        <v>2005</v>
      </c>
      <c r="I12" s="14">
        <v>19.21</v>
      </c>
      <c r="J12" s="14">
        <v>18.73</v>
      </c>
      <c r="K12" s="14">
        <f t="shared" si="0"/>
        <v>18.73</v>
      </c>
    </row>
    <row r="13" spans="1:12" ht="21" customHeight="1">
      <c r="A13" s="25">
        <v>8</v>
      </c>
      <c r="B13" s="26">
        <v>224</v>
      </c>
      <c r="C13" s="12">
        <v>35922</v>
      </c>
      <c r="D13" s="8" t="s">
        <v>605</v>
      </c>
      <c r="E13" s="5" t="s">
        <v>606</v>
      </c>
      <c r="F13" s="27" t="s">
        <v>39</v>
      </c>
      <c r="G13" s="27" t="s">
        <v>40</v>
      </c>
      <c r="H13" s="33">
        <v>2004</v>
      </c>
      <c r="I13" s="14">
        <v>19.13</v>
      </c>
      <c r="J13" s="14">
        <v>20.440000000000001</v>
      </c>
      <c r="K13" s="14">
        <f t="shared" si="0"/>
        <v>19.13</v>
      </c>
    </row>
    <row r="14" spans="1:12" ht="21" customHeight="1">
      <c r="A14" s="25">
        <v>9</v>
      </c>
      <c r="B14" s="26">
        <v>280</v>
      </c>
      <c r="C14" s="12">
        <v>32082</v>
      </c>
      <c r="D14" s="8" t="s">
        <v>665</v>
      </c>
      <c r="E14" s="5" t="s">
        <v>567</v>
      </c>
      <c r="F14" s="28" t="s">
        <v>666</v>
      </c>
      <c r="G14" s="28" t="s">
        <v>28</v>
      </c>
      <c r="H14" s="34">
        <v>2004</v>
      </c>
      <c r="I14" s="14">
        <v>19.91</v>
      </c>
      <c r="J14" s="14">
        <v>19.39</v>
      </c>
      <c r="K14" s="14">
        <f t="shared" si="0"/>
        <v>19.39</v>
      </c>
    </row>
    <row r="15" spans="1:12" ht="21" customHeight="1">
      <c r="A15" s="25">
        <v>10</v>
      </c>
      <c r="B15" s="26">
        <v>258</v>
      </c>
      <c r="C15" s="12">
        <v>40242</v>
      </c>
      <c r="D15" s="8" t="s">
        <v>628</v>
      </c>
      <c r="E15" s="5" t="s">
        <v>635</v>
      </c>
      <c r="F15" s="27" t="s">
        <v>253</v>
      </c>
      <c r="G15" s="27" t="s">
        <v>153</v>
      </c>
      <c r="H15" s="33">
        <v>2004</v>
      </c>
      <c r="I15" s="14">
        <v>19.809999999999999</v>
      </c>
      <c r="J15" s="14">
        <v>19.399999999999999</v>
      </c>
      <c r="K15" s="14">
        <f t="shared" si="0"/>
        <v>19.399999999999999</v>
      </c>
    </row>
    <row r="16" spans="1:12" ht="21" customHeight="1">
      <c r="A16" s="25">
        <v>11</v>
      </c>
      <c r="B16" s="26">
        <v>262</v>
      </c>
      <c r="C16" s="12">
        <v>44422</v>
      </c>
      <c r="D16" s="8" t="s">
        <v>646</v>
      </c>
      <c r="E16" s="5" t="s">
        <v>647</v>
      </c>
      <c r="F16" s="27" t="s">
        <v>514</v>
      </c>
      <c r="G16" s="27" t="s">
        <v>207</v>
      </c>
      <c r="H16" s="33">
        <v>2005</v>
      </c>
      <c r="I16" s="14">
        <v>22.82</v>
      </c>
      <c r="J16" s="14">
        <v>19.399999999999999</v>
      </c>
      <c r="K16" s="14">
        <f t="shared" si="0"/>
        <v>19.399999999999999</v>
      </c>
    </row>
    <row r="17" spans="1:11" ht="21" customHeight="1">
      <c r="A17" s="25">
        <v>12</v>
      </c>
      <c r="B17" s="26">
        <v>263</v>
      </c>
      <c r="C17" s="12">
        <v>48982</v>
      </c>
      <c r="D17" s="8" t="s">
        <v>648</v>
      </c>
      <c r="E17" s="5" t="s">
        <v>649</v>
      </c>
      <c r="F17" s="27" t="s">
        <v>650</v>
      </c>
      <c r="G17" s="27" t="s">
        <v>149</v>
      </c>
      <c r="H17" s="33">
        <v>2004</v>
      </c>
      <c r="I17" s="14">
        <v>19.41</v>
      </c>
      <c r="J17" s="14" t="s">
        <v>476</v>
      </c>
      <c r="K17" s="14">
        <f t="shared" si="0"/>
        <v>19.41</v>
      </c>
    </row>
    <row r="18" spans="1:11" ht="21" customHeight="1">
      <c r="A18" s="25">
        <v>13</v>
      </c>
      <c r="B18" s="26">
        <v>274</v>
      </c>
      <c r="C18" s="12">
        <v>20612</v>
      </c>
      <c r="D18" s="8" t="s">
        <v>661</v>
      </c>
      <c r="E18" s="5" t="s">
        <v>526</v>
      </c>
      <c r="F18" s="27" t="s">
        <v>171</v>
      </c>
      <c r="G18" s="27" t="s">
        <v>116</v>
      </c>
      <c r="H18" s="33">
        <v>2004</v>
      </c>
      <c r="I18" s="14">
        <v>19.96</v>
      </c>
      <c r="J18" s="14">
        <v>19.489999999999998</v>
      </c>
      <c r="K18" s="14">
        <f t="shared" si="0"/>
        <v>19.489999999999998</v>
      </c>
    </row>
    <row r="19" spans="1:11" ht="21" customHeight="1">
      <c r="A19" s="25">
        <v>14</v>
      </c>
      <c r="B19" s="26">
        <v>245</v>
      </c>
      <c r="C19" s="12">
        <v>41352</v>
      </c>
      <c r="D19" s="8" t="s">
        <v>628</v>
      </c>
      <c r="E19" s="5" t="s">
        <v>629</v>
      </c>
      <c r="F19" s="27" t="s">
        <v>39</v>
      </c>
      <c r="G19" s="27" t="s">
        <v>40</v>
      </c>
      <c r="H19" s="33">
        <v>2005</v>
      </c>
      <c r="I19" s="14">
        <v>19.52</v>
      </c>
      <c r="J19" s="14" t="s">
        <v>476</v>
      </c>
      <c r="K19" s="14">
        <f t="shared" si="0"/>
        <v>19.52</v>
      </c>
    </row>
    <row r="20" spans="1:11" ht="21" customHeight="1">
      <c r="A20" s="25">
        <v>15</v>
      </c>
      <c r="B20" s="26">
        <v>272</v>
      </c>
      <c r="C20" s="12">
        <v>39802</v>
      </c>
      <c r="D20" s="8" t="s">
        <v>553</v>
      </c>
      <c r="E20" s="5" t="s">
        <v>554</v>
      </c>
      <c r="F20" s="27" t="s">
        <v>167</v>
      </c>
      <c r="G20" s="27" t="s">
        <v>168</v>
      </c>
      <c r="H20" s="33">
        <v>2004</v>
      </c>
      <c r="I20" s="14">
        <v>19.760000000000002</v>
      </c>
      <c r="J20" s="14">
        <v>19.89</v>
      </c>
      <c r="K20" s="14">
        <f t="shared" si="0"/>
        <v>19.760000000000002</v>
      </c>
    </row>
    <row r="21" spans="1:11" ht="21" customHeight="1">
      <c r="A21" s="25">
        <v>16</v>
      </c>
      <c r="B21" s="26">
        <v>242</v>
      </c>
      <c r="C21" s="12">
        <v>18652</v>
      </c>
      <c r="D21" s="8" t="s">
        <v>625</v>
      </c>
      <c r="E21" s="5" t="s">
        <v>626</v>
      </c>
      <c r="F21" s="27" t="s">
        <v>416</v>
      </c>
      <c r="G21" s="27" t="s">
        <v>417</v>
      </c>
      <c r="H21" s="33">
        <v>2005</v>
      </c>
      <c r="I21" s="14">
        <v>19.86</v>
      </c>
      <c r="J21" s="14">
        <v>19.920000000000002</v>
      </c>
      <c r="K21" s="14">
        <f t="shared" si="0"/>
        <v>19.86</v>
      </c>
    </row>
    <row r="22" spans="1:11" ht="21" customHeight="1">
      <c r="A22" s="25">
        <v>17</v>
      </c>
      <c r="B22" s="26">
        <v>213</v>
      </c>
      <c r="C22" s="12">
        <v>63262</v>
      </c>
      <c r="D22" s="8" t="s">
        <v>594</v>
      </c>
      <c r="E22" s="5" t="s">
        <v>595</v>
      </c>
      <c r="F22" s="27" t="s">
        <v>596</v>
      </c>
      <c r="G22" s="27" t="s">
        <v>149</v>
      </c>
      <c r="H22" s="33">
        <v>2005</v>
      </c>
      <c r="I22" s="14">
        <v>20.149999999999999</v>
      </c>
      <c r="J22" s="14" t="s">
        <v>476</v>
      </c>
      <c r="K22" s="14">
        <f t="shared" si="0"/>
        <v>20.149999999999999</v>
      </c>
    </row>
    <row r="23" spans="1:11" ht="21" customHeight="1">
      <c r="A23" s="25">
        <v>18</v>
      </c>
      <c r="B23" s="26">
        <v>252</v>
      </c>
      <c r="C23" s="12">
        <v>20712</v>
      </c>
      <c r="D23" s="8" t="s">
        <v>637</v>
      </c>
      <c r="E23" s="5" t="s">
        <v>621</v>
      </c>
      <c r="F23" s="27" t="s">
        <v>440</v>
      </c>
      <c r="G23" s="27" t="s">
        <v>149</v>
      </c>
      <c r="H23" s="33">
        <v>2004</v>
      </c>
      <c r="I23" s="14">
        <v>20.350000000000001</v>
      </c>
      <c r="J23" s="14">
        <v>20.29</v>
      </c>
      <c r="K23" s="14">
        <f t="shared" si="0"/>
        <v>20.29</v>
      </c>
    </row>
    <row r="24" spans="1:11" ht="21" customHeight="1">
      <c r="A24" s="25">
        <v>19</v>
      </c>
      <c r="B24" s="26">
        <v>211</v>
      </c>
      <c r="C24" s="12">
        <v>19452</v>
      </c>
      <c r="D24" s="8" t="s">
        <v>591</v>
      </c>
      <c r="E24" s="5" t="s">
        <v>592</v>
      </c>
      <c r="F24" s="27" t="s">
        <v>42</v>
      </c>
      <c r="G24" s="27" t="s">
        <v>43</v>
      </c>
      <c r="H24" s="33">
        <v>2005</v>
      </c>
      <c r="I24" s="14">
        <v>21.06</v>
      </c>
      <c r="J24" s="14">
        <v>20.38</v>
      </c>
      <c r="K24" s="14">
        <f t="shared" si="0"/>
        <v>20.38</v>
      </c>
    </row>
    <row r="25" spans="1:11" ht="21" customHeight="1">
      <c r="A25" s="25">
        <v>20</v>
      </c>
      <c r="B25" s="26">
        <v>261</v>
      </c>
      <c r="C25" s="12">
        <v>65472</v>
      </c>
      <c r="D25" s="8" t="s">
        <v>644</v>
      </c>
      <c r="E25" s="5" t="s">
        <v>492</v>
      </c>
      <c r="F25" s="27" t="s">
        <v>645</v>
      </c>
      <c r="G25" s="27" t="s">
        <v>496</v>
      </c>
      <c r="H25" s="33">
        <v>2005</v>
      </c>
      <c r="I25" s="14">
        <v>20.5</v>
      </c>
      <c r="J25" s="14">
        <v>20.41</v>
      </c>
      <c r="K25" s="14">
        <f t="shared" si="0"/>
        <v>20.41</v>
      </c>
    </row>
    <row r="26" spans="1:11" ht="21" customHeight="1">
      <c r="A26" s="25">
        <v>21</v>
      </c>
      <c r="B26" s="26">
        <v>243</v>
      </c>
      <c r="C26" s="12">
        <v>52362</v>
      </c>
      <c r="D26" s="8" t="s">
        <v>627</v>
      </c>
      <c r="E26" s="5" t="s">
        <v>564</v>
      </c>
      <c r="F26" s="27" t="s">
        <v>174</v>
      </c>
      <c r="G26" s="27" t="s">
        <v>175</v>
      </c>
      <c r="H26" s="33">
        <v>2004</v>
      </c>
      <c r="I26" s="14">
        <v>20.99</v>
      </c>
      <c r="J26" s="14">
        <v>20.440000000000001</v>
      </c>
      <c r="K26" s="14">
        <f t="shared" si="0"/>
        <v>20.440000000000001</v>
      </c>
    </row>
    <row r="27" spans="1:11" ht="21" customHeight="1">
      <c r="A27" s="25">
        <v>22</v>
      </c>
      <c r="B27" s="26">
        <v>249</v>
      </c>
      <c r="C27" s="12">
        <v>64812</v>
      </c>
      <c r="D27" s="8" t="s">
        <v>631</v>
      </c>
      <c r="E27" s="5" t="s">
        <v>632</v>
      </c>
      <c r="F27" s="27" t="s">
        <v>633</v>
      </c>
      <c r="G27" s="27" t="s">
        <v>43</v>
      </c>
      <c r="H27" s="33">
        <v>2005</v>
      </c>
      <c r="I27" s="14">
        <v>20.72</v>
      </c>
      <c r="J27" s="14">
        <v>21.01</v>
      </c>
      <c r="K27" s="14">
        <f t="shared" si="0"/>
        <v>20.72</v>
      </c>
    </row>
    <row r="28" spans="1:11" ht="21" customHeight="1">
      <c r="A28" s="25">
        <v>23</v>
      </c>
      <c r="B28" s="26">
        <v>215</v>
      </c>
      <c r="C28" s="12">
        <v>17612</v>
      </c>
      <c r="D28" s="8" t="s">
        <v>598</v>
      </c>
      <c r="E28" s="5" t="s">
        <v>599</v>
      </c>
      <c r="F28" s="27" t="s">
        <v>319</v>
      </c>
      <c r="G28" s="27" t="s">
        <v>56</v>
      </c>
      <c r="H28" s="33">
        <v>2005</v>
      </c>
      <c r="I28" s="14">
        <v>22.17</v>
      </c>
      <c r="J28" s="14">
        <v>20.79</v>
      </c>
      <c r="K28" s="14">
        <f t="shared" si="0"/>
        <v>20.79</v>
      </c>
    </row>
    <row r="29" spans="1:11" ht="21" customHeight="1">
      <c r="A29" s="25">
        <v>24</v>
      </c>
      <c r="B29" s="26">
        <v>268</v>
      </c>
      <c r="C29" s="12">
        <v>55962</v>
      </c>
      <c r="D29" s="8" t="s">
        <v>657</v>
      </c>
      <c r="E29" s="5" t="s">
        <v>626</v>
      </c>
      <c r="F29" s="28" t="s">
        <v>677</v>
      </c>
      <c r="G29" s="27" t="s">
        <v>28</v>
      </c>
      <c r="H29" s="33">
        <v>2005</v>
      </c>
      <c r="I29" s="14">
        <v>24.75</v>
      </c>
      <c r="J29" s="14">
        <v>20.9</v>
      </c>
      <c r="K29" s="14">
        <f t="shared" si="0"/>
        <v>20.9</v>
      </c>
    </row>
    <row r="30" spans="1:11" ht="21" customHeight="1">
      <c r="A30" s="25">
        <v>25</v>
      </c>
      <c r="B30" s="26">
        <v>226</v>
      </c>
      <c r="C30" s="12">
        <v>58942</v>
      </c>
      <c r="D30" s="8" t="s">
        <v>609</v>
      </c>
      <c r="E30" s="5" t="s">
        <v>610</v>
      </c>
      <c r="F30" s="27" t="s">
        <v>349</v>
      </c>
      <c r="G30" s="27" t="s">
        <v>113</v>
      </c>
      <c r="H30" s="33">
        <v>2004</v>
      </c>
      <c r="I30" s="14">
        <v>21.27</v>
      </c>
      <c r="J30" s="14">
        <v>20.92</v>
      </c>
      <c r="K30" s="14">
        <f t="shared" si="0"/>
        <v>20.92</v>
      </c>
    </row>
    <row r="31" spans="1:11" ht="21" customHeight="1">
      <c r="A31" s="25">
        <v>26</v>
      </c>
      <c r="B31" s="26">
        <v>287</v>
      </c>
      <c r="C31" s="12">
        <v>19752</v>
      </c>
      <c r="D31" s="8" t="s">
        <v>673</v>
      </c>
      <c r="E31" s="5" t="s">
        <v>674</v>
      </c>
      <c r="F31" s="27" t="s">
        <v>466</v>
      </c>
      <c r="G31" s="27" t="s">
        <v>467</v>
      </c>
      <c r="H31" s="33">
        <v>2005</v>
      </c>
      <c r="I31" s="14">
        <v>21.04</v>
      </c>
      <c r="J31" s="14">
        <v>31.27</v>
      </c>
      <c r="K31" s="14">
        <f t="shared" si="0"/>
        <v>21.04</v>
      </c>
    </row>
    <row r="32" spans="1:11" ht="21" customHeight="1">
      <c r="A32" s="25">
        <v>27</v>
      </c>
      <c r="B32" s="26">
        <v>255</v>
      </c>
      <c r="C32" s="12">
        <v>38372</v>
      </c>
      <c r="D32" s="8" t="s">
        <v>639</v>
      </c>
      <c r="E32" s="5" t="s">
        <v>567</v>
      </c>
      <c r="F32" s="27" t="s">
        <v>243</v>
      </c>
      <c r="G32" s="27" t="s">
        <v>120</v>
      </c>
      <c r="H32" s="33">
        <v>2004</v>
      </c>
      <c r="I32" s="14">
        <v>23.78</v>
      </c>
      <c r="J32" s="14">
        <v>21.12</v>
      </c>
      <c r="K32" s="14">
        <f t="shared" si="0"/>
        <v>21.12</v>
      </c>
    </row>
    <row r="33" spans="1:11" ht="21" customHeight="1">
      <c r="A33" s="25">
        <v>28</v>
      </c>
      <c r="B33" s="26">
        <v>210</v>
      </c>
      <c r="C33" s="12">
        <v>18952</v>
      </c>
      <c r="D33" s="8" t="s">
        <v>590</v>
      </c>
      <c r="E33" s="5" t="s">
        <v>549</v>
      </c>
      <c r="F33" s="27" t="s">
        <v>39</v>
      </c>
      <c r="G33" s="27" t="s">
        <v>40</v>
      </c>
      <c r="H33" s="33">
        <v>2004</v>
      </c>
      <c r="I33" s="14">
        <v>21.15</v>
      </c>
      <c r="J33" s="14" t="s">
        <v>476</v>
      </c>
      <c r="K33" s="14">
        <f t="shared" si="0"/>
        <v>21.15</v>
      </c>
    </row>
    <row r="34" spans="1:11" ht="21" customHeight="1">
      <c r="A34" s="25">
        <v>29</v>
      </c>
      <c r="B34" s="26">
        <v>276</v>
      </c>
      <c r="C34" s="12">
        <v>69062</v>
      </c>
      <c r="D34" s="8" t="s">
        <v>662</v>
      </c>
      <c r="E34" s="5" t="s">
        <v>663</v>
      </c>
      <c r="F34" s="27" t="s">
        <v>603</v>
      </c>
      <c r="G34" s="27" t="s">
        <v>322</v>
      </c>
      <c r="H34" s="33">
        <v>2005</v>
      </c>
      <c r="I34" s="14">
        <v>21.9</v>
      </c>
      <c r="J34" s="14">
        <v>21.21</v>
      </c>
      <c r="K34" s="14">
        <f t="shared" si="0"/>
        <v>21.21</v>
      </c>
    </row>
    <row r="35" spans="1:11" ht="21" customHeight="1">
      <c r="A35" s="25">
        <v>30</v>
      </c>
      <c r="B35" s="26">
        <v>212</v>
      </c>
      <c r="C35" s="12">
        <v>32272</v>
      </c>
      <c r="D35" s="8" t="s">
        <v>573</v>
      </c>
      <c r="E35" s="5" t="s">
        <v>593</v>
      </c>
      <c r="F35" s="27" t="s">
        <v>349</v>
      </c>
      <c r="G35" s="27" t="s">
        <v>113</v>
      </c>
      <c r="H35" s="33">
        <v>2004</v>
      </c>
      <c r="I35" s="14">
        <v>22.54</v>
      </c>
      <c r="J35" s="14">
        <v>21.32</v>
      </c>
      <c r="K35" s="14">
        <f t="shared" si="0"/>
        <v>21.32</v>
      </c>
    </row>
    <row r="36" spans="1:11" ht="21" customHeight="1">
      <c r="A36" s="25">
        <v>31</v>
      </c>
      <c r="B36" s="26">
        <v>265</v>
      </c>
      <c r="C36" s="12">
        <v>65012</v>
      </c>
      <c r="D36" s="8" t="s">
        <v>653</v>
      </c>
      <c r="E36" s="5" t="s">
        <v>583</v>
      </c>
      <c r="F36" s="27" t="s">
        <v>654</v>
      </c>
      <c r="G36" s="27" t="s">
        <v>153</v>
      </c>
      <c r="H36" s="33">
        <v>2005</v>
      </c>
      <c r="I36" s="14">
        <v>21.54</v>
      </c>
      <c r="J36" s="14">
        <v>21.37</v>
      </c>
      <c r="K36" s="14">
        <f t="shared" si="0"/>
        <v>21.37</v>
      </c>
    </row>
    <row r="37" spans="1:11" ht="21" customHeight="1">
      <c r="A37" s="25">
        <v>32</v>
      </c>
      <c r="B37" s="26">
        <v>278</v>
      </c>
      <c r="C37" s="12">
        <v>18882</v>
      </c>
      <c r="D37" s="8" t="s">
        <v>664</v>
      </c>
      <c r="E37" s="5" t="s">
        <v>533</v>
      </c>
      <c r="F37" s="27" t="s">
        <v>119</v>
      </c>
      <c r="G37" s="27" t="s">
        <v>120</v>
      </c>
      <c r="H37" s="33">
        <v>2004</v>
      </c>
      <c r="I37" s="14">
        <v>22.11</v>
      </c>
      <c r="J37" s="14">
        <v>21.37</v>
      </c>
      <c r="K37" s="14">
        <f t="shared" si="0"/>
        <v>21.37</v>
      </c>
    </row>
    <row r="38" spans="1:11" ht="21" customHeight="1">
      <c r="A38" s="25">
        <v>33</v>
      </c>
      <c r="B38" s="26">
        <v>207</v>
      </c>
      <c r="C38" s="12">
        <v>61482</v>
      </c>
      <c r="D38" s="8" t="s">
        <v>588</v>
      </c>
      <c r="E38" s="5" t="s">
        <v>533</v>
      </c>
      <c r="F38" s="27" t="s">
        <v>416</v>
      </c>
      <c r="G38" s="27" t="s">
        <v>417</v>
      </c>
      <c r="H38" s="33">
        <v>2004</v>
      </c>
      <c r="I38" s="14">
        <v>21.96</v>
      </c>
      <c r="J38" s="14">
        <v>21.43</v>
      </c>
      <c r="K38" s="14">
        <f t="shared" ref="K38:K69" si="1">IF(I38&gt;=J38,J38,I38)</f>
        <v>21.43</v>
      </c>
    </row>
    <row r="39" spans="1:11" ht="21" customHeight="1">
      <c r="A39" s="25">
        <v>34</v>
      </c>
      <c r="B39" s="26">
        <v>275</v>
      </c>
      <c r="C39" s="12">
        <v>61802</v>
      </c>
      <c r="D39" s="8" t="s">
        <v>660</v>
      </c>
      <c r="E39" s="5" t="s">
        <v>614</v>
      </c>
      <c r="F39" s="27" t="s">
        <v>560</v>
      </c>
      <c r="G39" s="27" t="s">
        <v>129</v>
      </c>
      <c r="H39" s="33">
        <v>2004</v>
      </c>
      <c r="I39" s="14">
        <v>21.44</v>
      </c>
      <c r="J39" s="14">
        <v>21.72</v>
      </c>
      <c r="K39" s="14">
        <f t="shared" si="1"/>
        <v>21.44</v>
      </c>
    </row>
    <row r="40" spans="1:11" ht="21" customHeight="1">
      <c r="A40" s="25">
        <v>35</v>
      </c>
      <c r="B40" s="26">
        <v>282</v>
      </c>
      <c r="C40" s="12">
        <v>39822</v>
      </c>
      <c r="D40" s="8" t="s">
        <v>668</v>
      </c>
      <c r="E40" s="5" t="s">
        <v>626</v>
      </c>
      <c r="F40" s="27" t="s">
        <v>167</v>
      </c>
      <c r="G40" s="27" t="s">
        <v>168</v>
      </c>
      <c r="H40" s="33">
        <v>2004</v>
      </c>
      <c r="I40" s="14">
        <v>21.92</v>
      </c>
      <c r="J40" s="14">
        <v>21.57</v>
      </c>
      <c r="K40" s="14">
        <f t="shared" si="1"/>
        <v>21.57</v>
      </c>
    </row>
    <row r="41" spans="1:11" ht="21" customHeight="1">
      <c r="A41" s="25">
        <v>36</v>
      </c>
      <c r="B41" s="26">
        <v>266</v>
      </c>
      <c r="C41" s="12">
        <v>19572</v>
      </c>
      <c r="D41" s="8" t="s">
        <v>655</v>
      </c>
      <c r="E41" s="5" t="s">
        <v>567</v>
      </c>
      <c r="F41" s="27" t="s">
        <v>174</v>
      </c>
      <c r="G41" s="27" t="s">
        <v>175</v>
      </c>
      <c r="H41" s="33">
        <v>2005</v>
      </c>
      <c r="I41" s="14">
        <v>21.69</v>
      </c>
      <c r="J41" s="14">
        <v>21.65</v>
      </c>
      <c r="K41" s="14">
        <f t="shared" si="1"/>
        <v>21.65</v>
      </c>
    </row>
    <row r="42" spans="1:11" ht="21" customHeight="1">
      <c r="A42" s="25">
        <v>37</v>
      </c>
      <c r="B42" s="26">
        <v>237</v>
      </c>
      <c r="C42" s="12"/>
      <c r="D42" s="8" t="s">
        <v>620</v>
      </c>
      <c r="E42" s="5" t="s">
        <v>621</v>
      </c>
      <c r="F42" s="28" t="s">
        <v>676</v>
      </c>
      <c r="G42" s="27" t="s">
        <v>113</v>
      </c>
      <c r="H42" s="33">
        <v>2004</v>
      </c>
      <c r="I42" s="14">
        <v>21.66</v>
      </c>
      <c r="J42" s="14">
        <v>31.55</v>
      </c>
      <c r="K42" s="14">
        <f t="shared" si="1"/>
        <v>21.66</v>
      </c>
    </row>
    <row r="43" spans="1:11" ht="21" customHeight="1">
      <c r="A43" s="25">
        <v>38</v>
      </c>
      <c r="B43" s="26">
        <v>270</v>
      </c>
      <c r="C43" s="12">
        <v>37192</v>
      </c>
      <c r="D43" s="8" t="s">
        <v>659</v>
      </c>
      <c r="E43" s="5" t="s">
        <v>610</v>
      </c>
      <c r="F43" s="27" t="s">
        <v>179</v>
      </c>
      <c r="G43" s="27" t="s">
        <v>153</v>
      </c>
      <c r="H43" s="33">
        <v>2004</v>
      </c>
      <c r="I43" s="14" t="s">
        <v>476</v>
      </c>
      <c r="J43" s="14">
        <v>21.88</v>
      </c>
      <c r="K43" s="14">
        <f t="shared" si="1"/>
        <v>21.88</v>
      </c>
    </row>
    <row r="44" spans="1:11" ht="21" customHeight="1">
      <c r="A44" s="25">
        <v>39</v>
      </c>
      <c r="B44" s="26">
        <v>285</v>
      </c>
      <c r="C44" s="12">
        <v>55162</v>
      </c>
      <c r="D44" s="8" t="s">
        <v>670</v>
      </c>
      <c r="E44" s="5" t="s">
        <v>624</v>
      </c>
      <c r="F44" s="27" t="s">
        <v>139</v>
      </c>
      <c r="G44" s="27" t="s">
        <v>102</v>
      </c>
      <c r="H44" s="33">
        <v>2004</v>
      </c>
      <c r="I44" s="14">
        <v>23.59</v>
      </c>
      <c r="J44" s="14">
        <v>22.01</v>
      </c>
      <c r="K44" s="14">
        <f t="shared" si="1"/>
        <v>22.01</v>
      </c>
    </row>
    <row r="45" spans="1:11" ht="21" customHeight="1">
      <c r="A45" s="25">
        <v>40</v>
      </c>
      <c r="B45" s="26">
        <v>218</v>
      </c>
      <c r="C45" s="12">
        <v>22932</v>
      </c>
      <c r="D45" s="8" t="s">
        <v>586</v>
      </c>
      <c r="E45" s="5" t="s">
        <v>601</v>
      </c>
      <c r="F45" s="27" t="s">
        <v>407</v>
      </c>
      <c r="G45" s="27" t="s">
        <v>56</v>
      </c>
      <c r="H45" s="33">
        <v>2004</v>
      </c>
      <c r="I45" s="14">
        <v>22.02</v>
      </c>
      <c r="J45" s="14" t="s">
        <v>476</v>
      </c>
      <c r="K45" s="14">
        <f t="shared" si="1"/>
        <v>22.02</v>
      </c>
    </row>
    <row r="46" spans="1:11" ht="21" customHeight="1">
      <c r="A46" s="25">
        <v>41</v>
      </c>
      <c r="B46" s="26">
        <v>259</v>
      </c>
      <c r="C46" s="12">
        <v>69052</v>
      </c>
      <c r="D46" s="8" t="s">
        <v>643</v>
      </c>
      <c r="E46" s="5" t="s">
        <v>552</v>
      </c>
      <c r="F46" s="27" t="s">
        <v>603</v>
      </c>
      <c r="G46" s="27" t="s">
        <v>322</v>
      </c>
      <c r="H46" s="33">
        <v>2005</v>
      </c>
      <c r="I46" s="14">
        <v>26.31</v>
      </c>
      <c r="J46" s="14">
        <v>22.26</v>
      </c>
      <c r="K46" s="14">
        <f t="shared" si="1"/>
        <v>22.26</v>
      </c>
    </row>
    <row r="47" spans="1:11" s="1" customFormat="1" ht="21" customHeight="1">
      <c r="A47" s="25">
        <v>42</v>
      </c>
      <c r="B47" s="26">
        <v>256</v>
      </c>
      <c r="C47" s="12">
        <v>51742</v>
      </c>
      <c r="D47" s="8" t="s">
        <v>640</v>
      </c>
      <c r="E47" s="5" t="s">
        <v>641</v>
      </c>
      <c r="F47" s="27" t="s">
        <v>501</v>
      </c>
      <c r="G47" s="28" t="s">
        <v>502</v>
      </c>
      <c r="H47" s="34">
        <v>2005</v>
      </c>
      <c r="I47" s="14">
        <v>22.62</v>
      </c>
      <c r="J47" s="14">
        <v>22.49</v>
      </c>
      <c r="K47" s="14">
        <f t="shared" si="1"/>
        <v>22.49</v>
      </c>
    </row>
    <row r="48" spans="1:11" ht="21" customHeight="1">
      <c r="A48" s="25">
        <v>43</v>
      </c>
      <c r="B48" s="26">
        <v>248</v>
      </c>
      <c r="C48" s="12">
        <v>60502</v>
      </c>
      <c r="D48" s="8" t="s">
        <v>630</v>
      </c>
      <c r="E48" s="5" t="s">
        <v>533</v>
      </c>
      <c r="F48" s="27" t="s">
        <v>326</v>
      </c>
      <c r="G48" s="27" t="s">
        <v>102</v>
      </c>
      <c r="H48" s="33">
        <v>2005</v>
      </c>
      <c r="I48" s="14">
        <v>24.77</v>
      </c>
      <c r="J48" s="14">
        <v>22.5</v>
      </c>
      <c r="K48" s="14">
        <f t="shared" si="1"/>
        <v>22.5</v>
      </c>
    </row>
    <row r="49" spans="1:11" ht="21" customHeight="1">
      <c r="A49" s="25">
        <v>44</v>
      </c>
      <c r="B49" s="26">
        <v>231</v>
      </c>
      <c r="C49" s="12">
        <v>51872</v>
      </c>
      <c r="D49" s="8" t="s">
        <v>612</v>
      </c>
      <c r="E49" s="5" t="s">
        <v>490</v>
      </c>
      <c r="F49" s="27" t="s">
        <v>58</v>
      </c>
      <c r="G49" s="27" t="s">
        <v>59</v>
      </c>
      <c r="H49" s="33">
        <v>2004</v>
      </c>
      <c r="I49" s="14">
        <v>22.88</v>
      </c>
      <c r="J49" s="14">
        <v>22.6</v>
      </c>
      <c r="K49" s="14">
        <f t="shared" si="1"/>
        <v>22.6</v>
      </c>
    </row>
    <row r="50" spans="1:11" ht="21" customHeight="1">
      <c r="A50" s="25">
        <v>45</v>
      </c>
      <c r="B50" s="26">
        <v>225</v>
      </c>
      <c r="C50" s="12">
        <v>19442</v>
      </c>
      <c r="D50" s="8" t="s">
        <v>607</v>
      </c>
      <c r="E50" s="5" t="s">
        <v>608</v>
      </c>
      <c r="F50" s="27" t="s">
        <v>42</v>
      </c>
      <c r="G50" s="27" t="s">
        <v>43</v>
      </c>
      <c r="H50" s="33">
        <v>2005</v>
      </c>
      <c r="I50" s="14">
        <v>22.6</v>
      </c>
      <c r="J50" s="14" t="s">
        <v>476</v>
      </c>
      <c r="K50" s="14">
        <f t="shared" si="1"/>
        <v>22.6</v>
      </c>
    </row>
    <row r="51" spans="1:11" ht="21" customHeight="1">
      <c r="A51" s="25">
        <v>46</v>
      </c>
      <c r="B51" s="26">
        <v>227</v>
      </c>
      <c r="C51" s="12">
        <v>60512</v>
      </c>
      <c r="D51" s="8" t="s">
        <v>611</v>
      </c>
      <c r="E51" s="5" t="s">
        <v>585</v>
      </c>
      <c r="F51" s="27" t="s">
        <v>326</v>
      </c>
      <c r="G51" s="27" t="s">
        <v>102</v>
      </c>
      <c r="H51" s="33">
        <v>2004</v>
      </c>
      <c r="I51" s="14">
        <v>22.73</v>
      </c>
      <c r="J51" s="14">
        <v>22.93</v>
      </c>
      <c r="K51" s="14">
        <f t="shared" si="1"/>
        <v>22.73</v>
      </c>
    </row>
    <row r="52" spans="1:11" ht="21" customHeight="1">
      <c r="A52" s="25">
        <v>47</v>
      </c>
      <c r="B52" s="26">
        <v>284</v>
      </c>
      <c r="C52" s="12">
        <v>69562</v>
      </c>
      <c r="D52" s="8" t="s">
        <v>669</v>
      </c>
      <c r="E52" s="5" t="s">
        <v>626</v>
      </c>
      <c r="F52" s="27" t="s">
        <v>603</v>
      </c>
      <c r="G52" s="27" t="s">
        <v>322</v>
      </c>
      <c r="H52" s="33">
        <v>2005</v>
      </c>
      <c r="I52" s="14">
        <v>22.75</v>
      </c>
      <c r="J52" s="14">
        <v>23.76</v>
      </c>
      <c r="K52" s="14">
        <f t="shared" si="1"/>
        <v>22.75</v>
      </c>
    </row>
    <row r="53" spans="1:11" ht="21" customHeight="1">
      <c r="A53" s="25">
        <v>48</v>
      </c>
      <c r="B53" s="26">
        <v>238</v>
      </c>
      <c r="C53" s="12">
        <v>28882</v>
      </c>
      <c r="D53" s="8" t="s">
        <v>622</v>
      </c>
      <c r="E53" s="5" t="s">
        <v>533</v>
      </c>
      <c r="F53" s="27" t="s">
        <v>253</v>
      </c>
      <c r="G53" s="27" t="s">
        <v>153</v>
      </c>
      <c r="H53" s="33">
        <v>2005</v>
      </c>
      <c r="I53" s="14">
        <v>22.81</v>
      </c>
      <c r="J53" s="14" t="s">
        <v>476</v>
      </c>
      <c r="K53" s="14">
        <f t="shared" si="1"/>
        <v>22.81</v>
      </c>
    </row>
    <row r="54" spans="1:11" ht="21" customHeight="1">
      <c r="A54" s="25">
        <v>49</v>
      </c>
      <c r="B54" s="26">
        <v>223</v>
      </c>
      <c r="C54" s="12">
        <v>32982</v>
      </c>
      <c r="D54" s="8" t="s">
        <v>604</v>
      </c>
      <c r="E54" s="5" t="s">
        <v>533</v>
      </c>
      <c r="F54" s="27" t="s">
        <v>229</v>
      </c>
      <c r="G54" s="27" t="s">
        <v>59</v>
      </c>
      <c r="H54" s="33">
        <v>2005</v>
      </c>
      <c r="I54" s="14" t="s">
        <v>476</v>
      </c>
      <c r="J54" s="14">
        <v>22.87</v>
      </c>
      <c r="K54" s="14">
        <f t="shared" si="1"/>
        <v>22.87</v>
      </c>
    </row>
    <row r="55" spans="1:11" ht="21" customHeight="1">
      <c r="A55" s="25">
        <v>50</v>
      </c>
      <c r="B55" s="26">
        <v>206</v>
      </c>
      <c r="C55" s="12">
        <v>58302</v>
      </c>
      <c r="D55" s="8" t="s">
        <v>587</v>
      </c>
      <c r="E55" s="5" t="s">
        <v>504</v>
      </c>
      <c r="F55" s="27" t="s">
        <v>264</v>
      </c>
      <c r="G55" s="27" t="s">
        <v>265</v>
      </c>
      <c r="H55" s="33">
        <v>2004</v>
      </c>
      <c r="I55" s="14">
        <v>23.22</v>
      </c>
      <c r="J55" s="14">
        <v>23.29</v>
      </c>
      <c r="K55" s="14">
        <f t="shared" si="1"/>
        <v>23.22</v>
      </c>
    </row>
    <row r="56" spans="1:11" ht="21" customHeight="1">
      <c r="A56" s="25">
        <v>51</v>
      </c>
      <c r="B56" s="26">
        <v>217</v>
      </c>
      <c r="C56" s="12">
        <v>20082</v>
      </c>
      <c r="D56" s="8" t="s">
        <v>600</v>
      </c>
      <c r="E56" s="5" t="s">
        <v>533</v>
      </c>
      <c r="F56" s="27" t="s">
        <v>58</v>
      </c>
      <c r="G56" s="27" t="s">
        <v>59</v>
      </c>
      <c r="H56" s="33">
        <v>2004</v>
      </c>
      <c r="I56" s="14">
        <v>23.24</v>
      </c>
      <c r="J56" s="14">
        <v>23.64</v>
      </c>
      <c r="K56" s="14">
        <f t="shared" si="1"/>
        <v>23.24</v>
      </c>
    </row>
    <row r="57" spans="1:11" ht="21" customHeight="1">
      <c r="A57" s="25">
        <v>52</v>
      </c>
      <c r="B57" s="26">
        <v>257</v>
      </c>
      <c r="C57" s="12">
        <v>69752</v>
      </c>
      <c r="D57" s="8" t="s">
        <v>642</v>
      </c>
      <c r="E57" s="5" t="s">
        <v>509</v>
      </c>
      <c r="F57" s="27" t="s">
        <v>229</v>
      </c>
      <c r="G57" s="27" t="s">
        <v>59</v>
      </c>
      <c r="H57" s="33">
        <v>2005</v>
      </c>
      <c r="I57" s="14">
        <v>23.33</v>
      </c>
      <c r="J57" s="14">
        <v>24.06</v>
      </c>
      <c r="K57" s="14">
        <f t="shared" si="1"/>
        <v>23.33</v>
      </c>
    </row>
    <row r="58" spans="1:11" ht="21" customHeight="1">
      <c r="A58" s="25">
        <v>53</v>
      </c>
      <c r="B58" s="26">
        <v>271</v>
      </c>
      <c r="C58" s="12">
        <v>50452</v>
      </c>
      <c r="D58" s="8" t="s">
        <v>660</v>
      </c>
      <c r="E58" s="5" t="s">
        <v>564</v>
      </c>
      <c r="F58" s="28" t="s">
        <v>229</v>
      </c>
      <c r="G58" s="28" t="s">
        <v>59</v>
      </c>
      <c r="H58" s="34">
        <v>2004</v>
      </c>
      <c r="I58" s="14">
        <v>23.42</v>
      </c>
      <c r="J58" s="14">
        <v>23.54</v>
      </c>
      <c r="K58" s="14">
        <f t="shared" si="1"/>
        <v>23.42</v>
      </c>
    </row>
    <row r="59" spans="1:11" ht="21" customHeight="1">
      <c r="A59" s="25">
        <v>54</v>
      </c>
      <c r="B59" s="26">
        <v>234</v>
      </c>
      <c r="C59" s="12">
        <v>65212</v>
      </c>
      <c r="D59" s="8" t="s">
        <v>616</v>
      </c>
      <c r="E59" s="5" t="s">
        <v>533</v>
      </c>
      <c r="F59" s="27" t="s">
        <v>152</v>
      </c>
      <c r="G59" s="27" t="s">
        <v>153</v>
      </c>
      <c r="H59" s="33">
        <v>2005</v>
      </c>
      <c r="I59" s="14">
        <v>24.87</v>
      </c>
      <c r="J59" s="14">
        <v>23.9</v>
      </c>
      <c r="K59" s="14">
        <f t="shared" si="1"/>
        <v>23.9</v>
      </c>
    </row>
    <row r="60" spans="1:11" ht="21" customHeight="1">
      <c r="A60" s="25">
        <v>55</v>
      </c>
      <c r="B60" s="26">
        <v>202</v>
      </c>
      <c r="C60" s="12">
        <v>20092</v>
      </c>
      <c r="D60" s="8" t="s">
        <v>584</v>
      </c>
      <c r="E60" s="5" t="s">
        <v>585</v>
      </c>
      <c r="F60" s="27" t="s">
        <v>58</v>
      </c>
      <c r="G60" s="27" t="s">
        <v>59</v>
      </c>
      <c r="H60" s="33">
        <v>2004</v>
      </c>
      <c r="I60" s="14">
        <v>23.96</v>
      </c>
      <c r="J60" s="14">
        <v>23.94</v>
      </c>
      <c r="K60" s="14">
        <f t="shared" si="1"/>
        <v>23.94</v>
      </c>
    </row>
    <row r="61" spans="1:11" ht="21" customHeight="1">
      <c r="A61" s="25">
        <v>56</v>
      </c>
      <c r="B61" s="26">
        <v>233</v>
      </c>
      <c r="C61" s="12">
        <v>20722</v>
      </c>
      <c r="D61" s="8" t="s">
        <v>615</v>
      </c>
      <c r="E61" s="5" t="s">
        <v>567</v>
      </c>
      <c r="F61" s="27" t="s">
        <v>440</v>
      </c>
      <c r="G61" s="27" t="s">
        <v>149</v>
      </c>
      <c r="H61" s="33">
        <v>2005</v>
      </c>
      <c r="I61" s="14">
        <v>24.74</v>
      </c>
      <c r="J61" s="14">
        <v>24.07</v>
      </c>
      <c r="K61" s="14">
        <f t="shared" si="1"/>
        <v>24.07</v>
      </c>
    </row>
    <row r="62" spans="1:11" ht="21" customHeight="1">
      <c r="A62" s="25">
        <v>57</v>
      </c>
      <c r="B62" s="26">
        <v>281</v>
      </c>
      <c r="C62" s="12">
        <v>69742</v>
      </c>
      <c r="D62" s="8" t="s">
        <v>667</v>
      </c>
      <c r="E62" s="5" t="s">
        <v>492</v>
      </c>
      <c r="F62" s="27" t="s">
        <v>229</v>
      </c>
      <c r="G62" s="27" t="s">
        <v>59</v>
      </c>
      <c r="H62" s="33">
        <v>2005</v>
      </c>
      <c r="I62" s="14">
        <v>26.12</v>
      </c>
      <c r="J62" s="14">
        <v>24.73</v>
      </c>
      <c r="K62" s="14">
        <f t="shared" si="1"/>
        <v>24.73</v>
      </c>
    </row>
    <row r="63" spans="1:11" ht="21" customHeight="1">
      <c r="A63" s="25">
        <v>58</v>
      </c>
      <c r="B63" s="26">
        <v>267</v>
      </c>
      <c r="C63" s="12">
        <v>68872</v>
      </c>
      <c r="D63" s="8" t="s">
        <v>656</v>
      </c>
      <c r="E63" s="5" t="s">
        <v>585</v>
      </c>
      <c r="F63" s="27" t="s">
        <v>370</v>
      </c>
      <c r="G63" s="27" t="s">
        <v>168</v>
      </c>
      <c r="H63" s="33">
        <v>2005</v>
      </c>
      <c r="I63" s="14">
        <v>28.36</v>
      </c>
      <c r="J63" s="14">
        <v>24.8</v>
      </c>
      <c r="K63" s="14">
        <f t="shared" si="1"/>
        <v>24.8</v>
      </c>
    </row>
    <row r="64" spans="1:11" ht="21" customHeight="1">
      <c r="A64" s="25">
        <v>59</v>
      </c>
      <c r="B64" s="26">
        <v>240</v>
      </c>
      <c r="C64" s="12">
        <v>35102</v>
      </c>
      <c r="D64" s="8" t="s">
        <v>623</v>
      </c>
      <c r="E64" s="5" t="s">
        <v>624</v>
      </c>
      <c r="F64" s="27" t="s">
        <v>603</v>
      </c>
      <c r="G64" s="27" t="s">
        <v>322</v>
      </c>
      <c r="H64" s="33">
        <v>2004</v>
      </c>
      <c r="I64" s="14">
        <v>29.16</v>
      </c>
      <c r="J64" s="14">
        <v>25.24</v>
      </c>
      <c r="K64" s="14">
        <f t="shared" si="1"/>
        <v>25.24</v>
      </c>
    </row>
    <row r="65" spans="1:11" ht="21" customHeight="1">
      <c r="A65" s="25">
        <v>60</v>
      </c>
      <c r="B65" s="26">
        <v>201</v>
      </c>
      <c r="C65" s="12">
        <v>61872</v>
      </c>
      <c r="D65" s="8" t="s">
        <v>582</v>
      </c>
      <c r="E65" s="5" t="s">
        <v>583</v>
      </c>
      <c r="F65" s="27" t="s">
        <v>101</v>
      </c>
      <c r="G65" s="27" t="s">
        <v>102</v>
      </c>
      <c r="H65" s="33">
        <v>2004</v>
      </c>
      <c r="I65" s="14">
        <v>25.63</v>
      </c>
      <c r="J65" s="14">
        <v>33.299999999999997</v>
      </c>
      <c r="K65" s="14">
        <f t="shared" si="1"/>
        <v>25.63</v>
      </c>
    </row>
    <row r="66" spans="1:11" ht="21" customHeight="1">
      <c r="A66" s="25">
        <v>61</v>
      </c>
      <c r="B66" s="26">
        <v>209</v>
      </c>
      <c r="C66" s="12">
        <v>39032</v>
      </c>
      <c r="D66" s="8" t="s">
        <v>589</v>
      </c>
      <c r="E66" s="5" t="s">
        <v>490</v>
      </c>
      <c r="F66" s="27" t="s">
        <v>229</v>
      </c>
      <c r="G66" s="27" t="s">
        <v>59</v>
      </c>
      <c r="H66" s="33">
        <v>2005</v>
      </c>
      <c r="I66" s="14">
        <v>26.13</v>
      </c>
      <c r="J66" s="14" t="s">
        <v>476</v>
      </c>
      <c r="K66" s="14">
        <f t="shared" si="1"/>
        <v>26.13</v>
      </c>
    </row>
    <row r="67" spans="1:11" ht="21" customHeight="1">
      <c r="A67" s="25">
        <v>62</v>
      </c>
      <c r="B67" s="26">
        <v>291</v>
      </c>
      <c r="C67" s="12">
        <v>69762</v>
      </c>
      <c r="D67" s="8" t="s">
        <v>675</v>
      </c>
      <c r="E67" s="5" t="s">
        <v>672</v>
      </c>
      <c r="F67" s="27" t="s">
        <v>229</v>
      </c>
      <c r="G67" s="27" t="s">
        <v>59</v>
      </c>
      <c r="H67" s="33">
        <v>2005</v>
      </c>
      <c r="I67" s="14">
        <v>27.99</v>
      </c>
      <c r="J67" s="14">
        <v>27.21</v>
      </c>
      <c r="K67" s="14">
        <f t="shared" si="1"/>
        <v>27.21</v>
      </c>
    </row>
    <row r="68" spans="1:11" ht="21" customHeight="1">
      <c r="A68" s="25">
        <v>63</v>
      </c>
      <c r="B68" s="26">
        <v>286</v>
      </c>
      <c r="C68" s="12">
        <v>50152</v>
      </c>
      <c r="D68" s="8" t="s">
        <v>671</v>
      </c>
      <c r="E68" s="5" t="s">
        <v>672</v>
      </c>
      <c r="F68" s="27" t="s">
        <v>179</v>
      </c>
      <c r="G68" s="27" t="s">
        <v>153</v>
      </c>
      <c r="H68" s="33">
        <v>2004</v>
      </c>
      <c r="I68" s="14">
        <v>27.59</v>
      </c>
      <c r="J68" s="14">
        <v>36.64</v>
      </c>
      <c r="K68" s="14">
        <f t="shared" si="1"/>
        <v>27.59</v>
      </c>
    </row>
    <row r="69" spans="1:11" ht="21" customHeight="1">
      <c r="A69" s="25">
        <v>64</v>
      </c>
      <c r="B69" s="26">
        <v>219</v>
      </c>
      <c r="C69" s="12">
        <v>52072</v>
      </c>
      <c r="D69" s="8" t="s">
        <v>602</v>
      </c>
      <c r="E69" s="5" t="s">
        <v>519</v>
      </c>
      <c r="F69" s="27" t="s">
        <v>603</v>
      </c>
      <c r="G69" s="27" t="s">
        <v>322</v>
      </c>
      <c r="H69" s="33">
        <v>2004</v>
      </c>
      <c r="I69" s="14" t="s">
        <v>476</v>
      </c>
      <c r="J69" s="14" t="s">
        <v>476</v>
      </c>
      <c r="K69" s="14" t="str">
        <f t="shared" si="1"/>
        <v>NP</v>
      </c>
    </row>
    <row r="70" spans="1:11" ht="21" customHeight="1">
      <c r="A70" s="25">
        <v>65</v>
      </c>
      <c r="B70" s="26">
        <v>253</v>
      </c>
      <c r="C70" s="12">
        <v>65192</v>
      </c>
      <c r="D70" s="8" t="s">
        <v>638</v>
      </c>
      <c r="E70" s="5" t="s">
        <v>490</v>
      </c>
      <c r="F70" s="27" t="s">
        <v>152</v>
      </c>
      <c r="G70" s="27" t="s">
        <v>153</v>
      </c>
      <c r="H70" s="33">
        <v>2005</v>
      </c>
      <c r="I70" s="14" t="s">
        <v>476</v>
      </c>
      <c r="J70" s="14" t="s">
        <v>476</v>
      </c>
      <c r="K70" s="14" t="str">
        <f t="shared" ref="K70:K71" si="2">IF(I70&gt;=J70,J70,I70)</f>
        <v>NP</v>
      </c>
    </row>
    <row r="71" spans="1:11" ht="21" customHeight="1">
      <c r="A71" s="25">
        <v>66</v>
      </c>
      <c r="B71" s="26">
        <v>251</v>
      </c>
      <c r="C71" s="12">
        <v>60712</v>
      </c>
      <c r="D71" s="8" t="s">
        <v>622</v>
      </c>
      <c r="E71" s="5" t="s">
        <v>636</v>
      </c>
      <c r="F71" s="27" t="s">
        <v>560</v>
      </c>
      <c r="G71" s="27" t="s">
        <v>129</v>
      </c>
      <c r="H71" s="33">
        <v>2004</v>
      </c>
      <c r="I71" s="14" t="s">
        <v>476</v>
      </c>
      <c r="J71" s="14" t="s">
        <v>476</v>
      </c>
      <c r="K71" s="14" t="str">
        <f t="shared" si="2"/>
        <v>NP</v>
      </c>
    </row>
    <row r="72" spans="1:11" ht="21" customHeight="1">
      <c r="D72" s="7" t="s">
        <v>845</v>
      </c>
      <c r="H72" s="36" t="s">
        <v>488</v>
      </c>
    </row>
  </sheetData>
  <sortState ref="A5:K70">
    <sortCondition ref="K5:K70"/>
  </sortState>
  <mergeCells count="2">
    <mergeCell ref="A1:K1"/>
    <mergeCell ref="I4:J4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83"/>
  <sheetViews>
    <sheetView workbookViewId="0">
      <selection activeCell="I4" sqref="I4:J4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8.85546875" style="9" customWidth="1"/>
    <col min="4" max="4" width="15.140625" style="7" bestFit="1" customWidth="1"/>
    <col min="5" max="5" width="8.42578125" style="1" customWidth="1"/>
    <col min="6" max="6" width="14.140625" style="3" customWidth="1"/>
    <col min="7" max="7" width="14.85546875" style="3" hidden="1" customWidth="1"/>
    <col min="8" max="8" width="9.140625" style="4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45"/>
      <c r="J1" s="45"/>
      <c r="K1" s="45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2" t="s">
        <v>17</v>
      </c>
      <c r="F3" s="4"/>
      <c r="G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H4" s="3"/>
      <c r="I4" s="38">
        <v>44653</v>
      </c>
      <c r="J4" s="39"/>
      <c r="K4" s="15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2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115</v>
      </c>
      <c r="C6" s="12">
        <v>19692</v>
      </c>
      <c r="D6" s="8" t="s">
        <v>693</v>
      </c>
      <c r="E6" s="5" t="s">
        <v>526</v>
      </c>
      <c r="F6" s="27" t="s">
        <v>210</v>
      </c>
      <c r="G6" s="27" t="s">
        <v>161</v>
      </c>
      <c r="H6" s="33">
        <v>2006</v>
      </c>
      <c r="I6" s="14">
        <v>30.59</v>
      </c>
      <c r="J6" s="14">
        <v>17.55</v>
      </c>
      <c r="K6" s="14">
        <f t="shared" ref="K6:K37" si="0">IF(I6&gt;=J6,J6,I6)</f>
        <v>17.55</v>
      </c>
    </row>
    <row r="7" spans="1:12" ht="21" customHeight="1">
      <c r="A7" s="25">
        <v>2</v>
      </c>
      <c r="B7" s="26">
        <v>137</v>
      </c>
      <c r="C7" s="12">
        <v>29492</v>
      </c>
      <c r="D7" s="8" t="s">
        <v>711</v>
      </c>
      <c r="E7" s="5" t="s">
        <v>533</v>
      </c>
      <c r="F7" s="27" t="s">
        <v>106</v>
      </c>
      <c r="G7" s="27" t="s">
        <v>50</v>
      </c>
      <c r="H7" s="33">
        <v>2006</v>
      </c>
      <c r="I7" s="14">
        <v>24.09</v>
      </c>
      <c r="J7" s="14">
        <v>18.55</v>
      </c>
      <c r="K7" s="14">
        <f t="shared" si="0"/>
        <v>18.55</v>
      </c>
    </row>
    <row r="8" spans="1:12" ht="21" customHeight="1">
      <c r="A8" s="25">
        <v>3</v>
      </c>
      <c r="B8" s="26">
        <v>187</v>
      </c>
      <c r="C8" s="12">
        <v>25282</v>
      </c>
      <c r="D8" s="8" t="s">
        <v>755</v>
      </c>
      <c r="E8" s="5" t="s">
        <v>509</v>
      </c>
      <c r="F8" s="27" t="s">
        <v>39</v>
      </c>
      <c r="G8" s="27" t="s">
        <v>40</v>
      </c>
      <c r="H8" s="33">
        <v>2006</v>
      </c>
      <c r="I8" s="14">
        <v>18.739999999999998</v>
      </c>
      <c r="J8" s="14">
        <v>18.75</v>
      </c>
      <c r="K8" s="14">
        <f t="shared" si="0"/>
        <v>18.739999999999998</v>
      </c>
    </row>
    <row r="9" spans="1:12" ht="21" customHeight="1">
      <c r="A9" s="25">
        <v>4</v>
      </c>
      <c r="B9" s="26">
        <v>119</v>
      </c>
      <c r="C9" s="12">
        <v>25362</v>
      </c>
      <c r="D9" s="8" t="s">
        <v>697</v>
      </c>
      <c r="E9" s="5" t="s">
        <v>554</v>
      </c>
      <c r="F9" s="27" t="s">
        <v>364</v>
      </c>
      <c r="G9" s="27" t="s">
        <v>365</v>
      </c>
      <c r="H9" s="33">
        <v>2006</v>
      </c>
      <c r="I9" s="14">
        <v>20.23</v>
      </c>
      <c r="J9" s="14">
        <v>18.829999999999998</v>
      </c>
      <c r="K9" s="14">
        <f t="shared" si="0"/>
        <v>18.829999999999998</v>
      </c>
    </row>
    <row r="10" spans="1:12" ht="21" customHeight="1">
      <c r="A10" s="25">
        <v>5</v>
      </c>
      <c r="B10" s="26">
        <v>131</v>
      </c>
      <c r="C10" s="12">
        <v>24702</v>
      </c>
      <c r="D10" s="8" t="s">
        <v>706</v>
      </c>
      <c r="E10" s="5" t="s">
        <v>498</v>
      </c>
      <c r="F10" s="27" t="s">
        <v>174</v>
      </c>
      <c r="G10" s="27" t="s">
        <v>175</v>
      </c>
      <c r="H10" s="33">
        <v>2007</v>
      </c>
      <c r="I10" s="14">
        <v>20.12</v>
      </c>
      <c r="J10" s="14">
        <v>19.18</v>
      </c>
      <c r="K10" s="14">
        <f t="shared" si="0"/>
        <v>19.18</v>
      </c>
    </row>
    <row r="11" spans="1:12" ht="21" customHeight="1">
      <c r="A11" s="25">
        <v>6</v>
      </c>
      <c r="B11" s="26">
        <v>190</v>
      </c>
      <c r="C11" s="12">
        <v>45482</v>
      </c>
      <c r="D11" s="8" t="s">
        <v>536</v>
      </c>
      <c r="E11" s="5" t="s">
        <v>519</v>
      </c>
      <c r="F11" s="27" t="s">
        <v>167</v>
      </c>
      <c r="G11" s="27" t="s">
        <v>168</v>
      </c>
      <c r="H11" s="33">
        <v>2006</v>
      </c>
      <c r="I11" s="14">
        <v>19.649999999999999</v>
      </c>
      <c r="J11" s="14">
        <v>19.54</v>
      </c>
      <c r="K11" s="14">
        <f t="shared" si="0"/>
        <v>19.54</v>
      </c>
    </row>
    <row r="12" spans="1:12" ht="21" customHeight="1">
      <c r="A12" s="25">
        <v>7</v>
      </c>
      <c r="B12" s="26">
        <v>140</v>
      </c>
      <c r="C12" s="12">
        <v>52222</v>
      </c>
      <c r="D12" s="8" t="s">
        <v>713</v>
      </c>
      <c r="E12" s="5" t="s">
        <v>624</v>
      </c>
      <c r="F12" s="27" t="s">
        <v>253</v>
      </c>
      <c r="G12" s="27" t="s">
        <v>153</v>
      </c>
      <c r="H12" s="33">
        <v>2006</v>
      </c>
      <c r="I12" s="14">
        <v>20.05</v>
      </c>
      <c r="J12" s="14">
        <v>19.55</v>
      </c>
      <c r="K12" s="14">
        <f t="shared" si="0"/>
        <v>19.55</v>
      </c>
    </row>
    <row r="13" spans="1:12" ht="21" customHeight="1">
      <c r="A13" s="25">
        <v>8</v>
      </c>
      <c r="B13" s="26">
        <v>160</v>
      </c>
      <c r="C13" s="12">
        <v>59742</v>
      </c>
      <c r="D13" s="8" t="s">
        <v>520</v>
      </c>
      <c r="E13" s="5" t="s">
        <v>490</v>
      </c>
      <c r="F13" s="27" t="s">
        <v>454</v>
      </c>
      <c r="G13" s="27" t="s">
        <v>521</v>
      </c>
      <c r="H13" s="33">
        <v>2007</v>
      </c>
      <c r="I13" s="14">
        <v>20.64</v>
      </c>
      <c r="J13" s="14">
        <v>19.68</v>
      </c>
      <c r="K13" s="14">
        <f t="shared" si="0"/>
        <v>19.68</v>
      </c>
    </row>
    <row r="14" spans="1:12" ht="21" customHeight="1">
      <c r="A14" s="25">
        <v>9</v>
      </c>
      <c r="B14" s="26">
        <v>159</v>
      </c>
      <c r="C14" s="12">
        <v>18962</v>
      </c>
      <c r="D14" s="8" t="s">
        <v>729</v>
      </c>
      <c r="E14" s="5" t="s">
        <v>715</v>
      </c>
      <c r="F14" s="27" t="s">
        <v>39</v>
      </c>
      <c r="G14" s="27" t="s">
        <v>40</v>
      </c>
      <c r="H14" s="33">
        <v>2006</v>
      </c>
      <c r="I14" s="14">
        <v>26.84</v>
      </c>
      <c r="J14" s="14">
        <v>19.73</v>
      </c>
      <c r="K14" s="14">
        <f t="shared" si="0"/>
        <v>19.73</v>
      </c>
    </row>
    <row r="15" spans="1:12" ht="21" customHeight="1">
      <c r="A15" s="25">
        <v>10</v>
      </c>
      <c r="B15" s="26">
        <v>163</v>
      </c>
      <c r="C15" s="12">
        <v>58782</v>
      </c>
      <c r="D15" s="8" t="s">
        <v>731</v>
      </c>
      <c r="E15" s="5" t="s">
        <v>732</v>
      </c>
      <c r="F15" s="27" t="s">
        <v>349</v>
      </c>
      <c r="G15" s="27" t="s">
        <v>113</v>
      </c>
      <c r="H15" s="33">
        <v>2006</v>
      </c>
      <c r="I15" s="14">
        <v>24.23</v>
      </c>
      <c r="J15" s="14">
        <v>19.93</v>
      </c>
      <c r="K15" s="14">
        <f t="shared" si="0"/>
        <v>19.93</v>
      </c>
    </row>
    <row r="16" spans="1:12" ht="21" customHeight="1">
      <c r="A16" s="25">
        <v>11</v>
      </c>
      <c r="B16" s="26">
        <v>186</v>
      </c>
      <c r="C16" s="12">
        <v>24042</v>
      </c>
      <c r="D16" s="8" t="s">
        <v>753</v>
      </c>
      <c r="E16" s="5" t="s">
        <v>754</v>
      </c>
      <c r="F16" s="27" t="s">
        <v>380</v>
      </c>
      <c r="G16" s="27" t="s">
        <v>365</v>
      </c>
      <c r="H16" s="33">
        <v>2006</v>
      </c>
      <c r="I16" s="14">
        <v>20.079999999999998</v>
      </c>
      <c r="J16" s="14">
        <v>20.010000000000002</v>
      </c>
      <c r="K16" s="14">
        <f t="shared" si="0"/>
        <v>20.010000000000002</v>
      </c>
    </row>
    <row r="17" spans="1:11" ht="21" customHeight="1">
      <c r="A17" s="25">
        <v>12</v>
      </c>
      <c r="B17" s="26">
        <v>104</v>
      </c>
      <c r="C17" s="12">
        <v>57222</v>
      </c>
      <c r="D17" s="8" t="s">
        <v>681</v>
      </c>
      <c r="E17" s="5" t="s">
        <v>621</v>
      </c>
      <c r="F17" s="27" t="s">
        <v>682</v>
      </c>
      <c r="G17" s="28" t="s">
        <v>762</v>
      </c>
      <c r="H17" s="33">
        <v>2007</v>
      </c>
      <c r="I17" s="14">
        <v>29.09</v>
      </c>
      <c r="J17" s="14">
        <v>20.239999999999998</v>
      </c>
      <c r="K17" s="14">
        <f t="shared" si="0"/>
        <v>20.239999999999998</v>
      </c>
    </row>
    <row r="18" spans="1:11" ht="21" customHeight="1">
      <c r="A18" s="25">
        <v>13</v>
      </c>
      <c r="B18" s="26">
        <v>194</v>
      </c>
      <c r="C18" s="12">
        <v>59982</v>
      </c>
      <c r="D18" s="8" t="s">
        <v>761</v>
      </c>
      <c r="E18" s="5" t="s">
        <v>526</v>
      </c>
      <c r="F18" s="27" t="s">
        <v>139</v>
      </c>
      <c r="G18" s="27" t="s">
        <v>102</v>
      </c>
      <c r="H18" s="33">
        <v>2006</v>
      </c>
      <c r="I18" s="14">
        <v>20.51</v>
      </c>
      <c r="J18" s="14">
        <v>20.27</v>
      </c>
      <c r="K18" s="14">
        <f t="shared" si="0"/>
        <v>20.27</v>
      </c>
    </row>
    <row r="19" spans="1:11" ht="21" customHeight="1">
      <c r="A19" s="25">
        <v>14</v>
      </c>
      <c r="B19" s="26">
        <v>134</v>
      </c>
      <c r="C19" s="12">
        <v>60702</v>
      </c>
      <c r="D19" s="8" t="s">
        <v>709</v>
      </c>
      <c r="E19" s="5" t="s">
        <v>601</v>
      </c>
      <c r="F19" s="27" t="s">
        <v>354</v>
      </c>
      <c r="G19" s="27" t="s">
        <v>56</v>
      </c>
      <c r="H19" s="33">
        <v>2006</v>
      </c>
      <c r="I19" s="14">
        <v>24.09</v>
      </c>
      <c r="J19" s="14">
        <v>20.36</v>
      </c>
      <c r="K19" s="14">
        <f t="shared" si="0"/>
        <v>20.36</v>
      </c>
    </row>
    <row r="20" spans="1:11" ht="21" customHeight="1">
      <c r="A20" s="25">
        <v>15</v>
      </c>
      <c r="B20" s="26">
        <v>150</v>
      </c>
      <c r="C20" s="12">
        <v>54092</v>
      </c>
      <c r="D20" s="8" t="s">
        <v>694</v>
      </c>
      <c r="E20" s="5" t="s">
        <v>519</v>
      </c>
      <c r="F20" s="27" t="s">
        <v>156</v>
      </c>
      <c r="G20" s="27" t="s">
        <v>56</v>
      </c>
      <c r="H20" s="33">
        <v>2007</v>
      </c>
      <c r="I20" s="14">
        <v>21.24</v>
      </c>
      <c r="J20" s="14">
        <v>20.420000000000002</v>
      </c>
      <c r="K20" s="14">
        <f t="shared" si="0"/>
        <v>20.420000000000002</v>
      </c>
    </row>
    <row r="21" spans="1:11" ht="21" customHeight="1">
      <c r="A21" s="25">
        <v>16</v>
      </c>
      <c r="B21" s="26">
        <v>139</v>
      </c>
      <c r="C21" s="12">
        <v>50852</v>
      </c>
      <c r="D21" s="8" t="s">
        <v>712</v>
      </c>
      <c r="E21" s="5" t="s">
        <v>526</v>
      </c>
      <c r="F21" s="27" t="s">
        <v>70</v>
      </c>
      <c r="G21" s="27" t="s">
        <v>71</v>
      </c>
      <c r="H21" s="33">
        <v>2006</v>
      </c>
      <c r="I21" s="14">
        <v>20.54</v>
      </c>
      <c r="J21" s="14">
        <v>22.17</v>
      </c>
      <c r="K21" s="14">
        <f t="shared" si="0"/>
        <v>20.54</v>
      </c>
    </row>
    <row r="22" spans="1:11" ht="21" customHeight="1">
      <c r="A22" s="25">
        <v>17</v>
      </c>
      <c r="B22" s="26">
        <v>175</v>
      </c>
      <c r="C22" s="12">
        <v>25352</v>
      </c>
      <c r="D22" s="8" t="s">
        <v>743</v>
      </c>
      <c r="E22" s="5" t="s">
        <v>552</v>
      </c>
      <c r="F22" s="27" t="s">
        <v>364</v>
      </c>
      <c r="G22" s="28" t="s">
        <v>365</v>
      </c>
      <c r="H22" s="34">
        <v>2006</v>
      </c>
      <c r="I22" s="14">
        <v>20.61</v>
      </c>
      <c r="J22" s="14">
        <v>20.78</v>
      </c>
      <c r="K22" s="14">
        <f t="shared" si="0"/>
        <v>20.61</v>
      </c>
    </row>
    <row r="23" spans="1:11" ht="21" customHeight="1">
      <c r="A23" s="25">
        <v>18</v>
      </c>
      <c r="B23" s="26">
        <v>135</v>
      </c>
      <c r="C23" s="12">
        <v>40362</v>
      </c>
      <c r="D23" s="8" t="s">
        <v>710</v>
      </c>
      <c r="E23" s="5" t="s">
        <v>516</v>
      </c>
      <c r="F23" s="27" t="s">
        <v>764</v>
      </c>
      <c r="G23" s="27" t="s">
        <v>216</v>
      </c>
      <c r="H23" s="33">
        <v>2006</v>
      </c>
      <c r="I23" s="14">
        <v>20.62</v>
      </c>
      <c r="J23" s="14">
        <v>21.17</v>
      </c>
      <c r="K23" s="14">
        <f t="shared" si="0"/>
        <v>20.62</v>
      </c>
    </row>
    <row r="24" spans="1:11" ht="21" customHeight="1">
      <c r="A24" s="25">
        <v>19</v>
      </c>
      <c r="B24" s="26">
        <v>123</v>
      </c>
      <c r="C24" s="12">
        <v>63952</v>
      </c>
      <c r="D24" s="8" t="s">
        <v>702</v>
      </c>
      <c r="E24" s="5" t="s">
        <v>703</v>
      </c>
      <c r="F24" s="27" t="s">
        <v>204</v>
      </c>
      <c r="G24" s="27" t="s">
        <v>205</v>
      </c>
      <c r="H24" s="33">
        <v>2007</v>
      </c>
      <c r="I24" s="14">
        <v>21.34</v>
      </c>
      <c r="J24" s="14">
        <v>20.73</v>
      </c>
      <c r="K24" s="14">
        <f t="shared" si="0"/>
        <v>20.73</v>
      </c>
    </row>
    <row r="25" spans="1:11" ht="21" customHeight="1">
      <c r="A25" s="25">
        <v>20</v>
      </c>
      <c r="B25" s="26">
        <v>156</v>
      </c>
      <c r="C25" s="12">
        <v>20392</v>
      </c>
      <c r="D25" s="8" t="s">
        <v>727</v>
      </c>
      <c r="E25" s="5" t="s">
        <v>621</v>
      </c>
      <c r="F25" s="28" t="s">
        <v>677</v>
      </c>
      <c r="G25" s="27" t="s">
        <v>28</v>
      </c>
      <c r="H25" s="33">
        <v>2006</v>
      </c>
      <c r="I25" s="14" t="s">
        <v>476</v>
      </c>
      <c r="J25" s="14">
        <v>20.73</v>
      </c>
      <c r="K25" s="14">
        <f t="shared" si="0"/>
        <v>20.73</v>
      </c>
    </row>
    <row r="26" spans="1:11" ht="21" customHeight="1">
      <c r="A26" s="25">
        <v>21</v>
      </c>
      <c r="B26" s="26">
        <v>147</v>
      </c>
      <c r="C26" s="12">
        <v>69652</v>
      </c>
      <c r="D26" s="8" t="s">
        <v>718</v>
      </c>
      <c r="E26" s="5" t="s">
        <v>601</v>
      </c>
      <c r="F26" s="27" t="s">
        <v>412</v>
      </c>
      <c r="G26" s="27" t="s">
        <v>207</v>
      </c>
      <c r="H26" s="33">
        <v>2006</v>
      </c>
      <c r="I26" s="14">
        <v>25.51</v>
      </c>
      <c r="J26" s="14">
        <v>20.74</v>
      </c>
      <c r="K26" s="14">
        <f t="shared" si="0"/>
        <v>20.74</v>
      </c>
    </row>
    <row r="27" spans="1:11" ht="21" customHeight="1">
      <c r="A27" s="25">
        <v>22</v>
      </c>
      <c r="B27" s="26">
        <v>164</v>
      </c>
      <c r="C27" s="12">
        <v>32502</v>
      </c>
      <c r="D27" s="8" t="s">
        <v>733</v>
      </c>
      <c r="E27" s="5" t="s">
        <v>554</v>
      </c>
      <c r="F27" s="27" t="s">
        <v>734</v>
      </c>
      <c r="G27" s="27" t="s">
        <v>234</v>
      </c>
      <c r="H27" s="33">
        <v>2006</v>
      </c>
      <c r="I27" s="14">
        <v>20.8</v>
      </c>
      <c r="J27" s="14" t="s">
        <v>476</v>
      </c>
      <c r="K27" s="14">
        <f t="shared" si="0"/>
        <v>20.8</v>
      </c>
    </row>
    <row r="28" spans="1:11" ht="21" customHeight="1">
      <c r="A28" s="25">
        <v>23</v>
      </c>
      <c r="B28" s="26">
        <v>146</v>
      </c>
      <c r="C28" s="12">
        <v>26352</v>
      </c>
      <c r="D28" s="8" t="s">
        <v>716</v>
      </c>
      <c r="E28" s="5" t="s">
        <v>519</v>
      </c>
      <c r="F28" s="27" t="s">
        <v>717</v>
      </c>
      <c r="G28" s="27" t="s">
        <v>240</v>
      </c>
      <c r="H28" s="33">
        <v>2006</v>
      </c>
      <c r="I28" s="14">
        <v>20.91</v>
      </c>
      <c r="J28" s="14">
        <v>21.14</v>
      </c>
      <c r="K28" s="14">
        <f t="shared" si="0"/>
        <v>20.91</v>
      </c>
    </row>
    <row r="29" spans="1:11" ht="21" customHeight="1">
      <c r="A29" s="25">
        <v>24</v>
      </c>
      <c r="B29" s="26">
        <v>105</v>
      </c>
      <c r="C29" s="12">
        <v>25322</v>
      </c>
      <c r="D29" s="8" t="s">
        <v>364</v>
      </c>
      <c r="E29" s="5" t="s">
        <v>683</v>
      </c>
      <c r="F29" s="27" t="s">
        <v>364</v>
      </c>
      <c r="G29" s="27" t="s">
        <v>365</v>
      </c>
      <c r="H29" s="33">
        <v>2006</v>
      </c>
      <c r="I29" s="14">
        <v>21.87</v>
      </c>
      <c r="J29" s="14">
        <v>21.06</v>
      </c>
      <c r="K29" s="14">
        <f t="shared" si="0"/>
        <v>21.06</v>
      </c>
    </row>
    <row r="30" spans="1:11" ht="21" customHeight="1">
      <c r="A30" s="25">
        <v>25</v>
      </c>
      <c r="B30" s="26">
        <v>188</v>
      </c>
      <c r="C30" s="12">
        <v>68572</v>
      </c>
      <c r="D30" s="8" t="s">
        <v>756</v>
      </c>
      <c r="E30" s="5" t="s">
        <v>585</v>
      </c>
      <c r="F30" s="27" t="s">
        <v>454</v>
      </c>
      <c r="G30" s="27" t="s">
        <v>521</v>
      </c>
      <c r="H30" s="33">
        <v>2007</v>
      </c>
      <c r="I30" s="14">
        <v>22.87</v>
      </c>
      <c r="J30" s="14">
        <v>21.09</v>
      </c>
      <c r="K30" s="14">
        <f t="shared" si="0"/>
        <v>21.09</v>
      </c>
    </row>
    <row r="31" spans="1:11" ht="21" customHeight="1">
      <c r="A31" s="25">
        <v>26</v>
      </c>
      <c r="B31" s="26">
        <v>117</v>
      </c>
      <c r="C31" s="12">
        <v>60412</v>
      </c>
      <c r="D31" s="8" t="s">
        <v>694</v>
      </c>
      <c r="E31" s="5" t="s">
        <v>528</v>
      </c>
      <c r="F31" s="27" t="s">
        <v>404</v>
      </c>
      <c r="G31" s="27" t="s">
        <v>153</v>
      </c>
      <c r="H31" s="33">
        <v>2007</v>
      </c>
      <c r="I31" s="14">
        <v>26.43</v>
      </c>
      <c r="J31" s="14">
        <v>21.1</v>
      </c>
      <c r="K31" s="14">
        <f t="shared" si="0"/>
        <v>21.1</v>
      </c>
    </row>
    <row r="32" spans="1:11" ht="21" customHeight="1">
      <c r="A32" s="25">
        <v>27</v>
      </c>
      <c r="B32" s="26">
        <v>189</v>
      </c>
      <c r="C32" s="12">
        <v>36872</v>
      </c>
      <c r="D32" s="8" t="s">
        <v>757</v>
      </c>
      <c r="E32" s="5" t="s">
        <v>528</v>
      </c>
      <c r="F32" s="27" t="s">
        <v>283</v>
      </c>
      <c r="G32" s="27" t="s">
        <v>284</v>
      </c>
      <c r="H32" s="33">
        <v>2007</v>
      </c>
      <c r="I32" s="14">
        <v>21.16</v>
      </c>
      <c r="J32" s="14">
        <v>21.2</v>
      </c>
      <c r="K32" s="14">
        <f t="shared" si="0"/>
        <v>21.16</v>
      </c>
    </row>
    <row r="33" spans="1:11" ht="21" customHeight="1">
      <c r="A33" s="25">
        <v>28</v>
      </c>
      <c r="B33" s="26">
        <v>169</v>
      </c>
      <c r="C33" s="12">
        <v>61052</v>
      </c>
      <c r="D33" s="8" t="s">
        <v>737</v>
      </c>
      <c r="E33" s="5" t="s">
        <v>732</v>
      </c>
      <c r="F33" s="27" t="s">
        <v>106</v>
      </c>
      <c r="G33" s="27" t="s">
        <v>50</v>
      </c>
      <c r="H33" s="33">
        <v>2007</v>
      </c>
      <c r="I33" s="14">
        <v>21.2</v>
      </c>
      <c r="J33" s="14" t="s">
        <v>476</v>
      </c>
      <c r="K33" s="14">
        <f t="shared" si="0"/>
        <v>21.2</v>
      </c>
    </row>
    <row r="34" spans="1:11" ht="21" customHeight="1">
      <c r="A34" s="25">
        <v>29</v>
      </c>
      <c r="B34" s="26">
        <v>152</v>
      </c>
      <c r="C34" s="12">
        <v>61612</v>
      </c>
      <c r="D34" s="8" t="s">
        <v>721</v>
      </c>
      <c r="E34" s="5" t="s">
        <v>567</v>
      </c>
      <c r="F34" s="27" t="s">
        <v>312</v>
      </c>
      <c r="G34" s="27" t="s">
        <v>234</v>
      </c>
      <c r="H34" s="33">
        <v>2007</v>
      </c>
      <c r="I34" s="14">
        <v>21.21</v>
      </c>
      <c r="J34" s="14">
        <v>21.66</v>
      </c>
      <c r="K34" s="14">
        <f t="shared" si="0"/>
        <v>21.21</v>
      </c>
    </row>
    <row r="35" spans="1:11" ht="21" customHeight="1">
      <c r="A35" s="25">
        <v>30</v>
      </c>
      <c r="B35" s="26">
        <v>171</v>
      </c>
      <c r="C35" s="12">
        <v>50862</v>
      </c>
      <c r="D35" s="8" t="s">
        <v>738</v>
      </c>
      <c r="E35" s="28" t="s">
        <v>739</v>
      </c>
      <c r="F35" s="27" t="s">
        <v>70</v>
      </c>
      <c r="G35" s="28" t="s">
        <v>71</v>
      </c>
      <c r="H35" s="33">
        <v>2006</v>
      </c>
      <c r="I35" s="14">
        <v>21.23</v>
      </c>
      <c r="J35" s="14">
        <v>21.56</v>
      </c>
      <c r="K35" s="14">
        <f t="shared" si="0"/>
        <v>21.23</v>
      </c>
    </row>
    <row r="36" spans="1:11" ht="21" customHeight="1">
      <c r="A36" s="25">
        <v>31</v>
      </c>
      <c r="B36" s="26">
        <v>142</v>
      </c>
      <c r="C36" s="12">
        <v>48642</v>
      </c>
      <c r="D36" s="8" t="s">
        <v>656</v>
      </c>
      <c r="E36" s="5" t="s">
        <v>519</v>
      </c>
      <c r="F36" s="27" t="s">
        <v>603</v>
      </c>
      <c r="G36" s="27" t="s">
        <v>322</v>
      </c>
      <c r="H36" s="33">
        <v>2007</v>
      </c>
      <c r="I36" s="14">
        <v>46.08</v>
      </c>
      <c r="J36" s="14">
        <v>21.24</v>
      </c>
      <c r="K36" s="14">
        <f t="shared" si="0"/>
        <v>21.24</v>
      </c>
    </row>
    <row r="37" spans="1:11" ht="21" customHeight="1">
      <c r="A37" s="25">
        <v>32</v>
      </c>
      <c r="B37" s="26">
        <v>101</v>
      </c>
      <c r="C37" s="12">
        <v>30082</v>
      </c>
      <c r="D37" s="8" t="s">
        <v>678</v>
      </c>
      <c r="E37" s="5" t="s">
        <v>490</v>
      </c>
      <c r="F37" s="27" t="s">
        <v>210</v>
      </c>
      <c r="G37" s="27" t="s">
        <v>161</v>
      </c>
      <c r="H37" s="33">
        <v>2006</v>
      </c>
      <c r="I37" s="14" t="s">
        <v>476</v>
      </c>
      <c r="J37" s="14">
        <v>21.24</v>
      </c>
      <c r="K37" s="14">
        <f t="shared" si="0"/>
        <v>21.24</v>
      </c>
    </row>
    <row r="38" spans="1:11" ht="21" customHeight="1">
      <c r="A38" s="25">
        <v>33</v>
      </c>
      <c r="B38" s="26">
        <v>129</v>
      </c>
      <c r="C38" s="12">
        <v>63692</v>
      </c>
      <c r="D38" s="8" t="s">
        <v>705</v>
      </c>
      <c r="E38" s="5" t="s">
        <v>567</v>
      </c>
      <c r="F38" s="27" t="s">
        <v>682</v>
      </c>
      <c r="G38" s="28" t="s">
        <v>762</v>
      </c>
      <c r="H38" s="33">
        <v>2007</v>
      </c>
      <c r="I38" s="14">
        <v>44.56</v>
      </c>
      <c r="J38" s="14">
        <v>21.42</v>
      </c>
      <c r="K38" s="14">
        <f t="shared" ref="K38:K69" si="1">IF(I38&gt;=J38,J38,I38)</f>
        <v>21.42</v>
      </c>
    </row>
    <row r="39" spans="1:11" ht="21" customHeight="1">
      <c r="A39" s="25">
        <v>34</v>
      </c>
      <c r="B39" s="26">
        <v>172</v>
      </c>
      <c r="C39" s="12">
        <v>60422</v>
      </c>
      <c r="D39" s="8" t="s">
        <v>740</v>
      </c>
      <c r="E39" s="5" t="s">
        <v>741</v>
      </c>
      <c r="F39" s="27" t="s">
        <v>253</v>
      </c>
      <c r="G39" s="27" t="s">
        <v>153</v>
      </c>
      <c r="H39" s="33">
        <v>2007</v>
      </c>
      <c r="I39" s="14">
        <v>21.53</v>
      </c>
      <c r="J39" s="14">
        <v>24.06</v>
      </c>
      <c r="K39" s="14">
        <f t="shared" si="1"/>
        <v>21.53</v>
      </c>
    </row>
    <row r="40" spans="1:11" ht="21" customHeight="1">
      <c r="A40" s="25">
        <v>35</v>
      </c>
      <c r="B40" s="26">
        <v>165</v>
      </c>
      <c r="C40" s="12">
        <v>59662</v>
      </c>
      <c r="D40" s="8" t="s">
        <v>597</v>
      </c>
      <c r="E40" s="5" t="s">
        <v>533</v>
      </c>
      <c r="F40" s="27" t="s">
        <v>289</v>
      </c>
      <c r="G40" s="27" t="s">
        <v>120</v>
      </c>
      <c r="H40" s="33">
        <v>2006</v>
      </c>
      <c r="I40" s="14" t="s">
        <v>476</v>
      </c>
      <c r="J40" s="14">
        <v>21.63</v>
      </c>
      <c r="K40" s="14">
        <f t="shared" si="1"/>
        <v>21.63</v>
      </c>
    </row>
    <row r="41" spans="1:11" ht="21" customHeight="1">
      <c r="A41" s="25">
        <v>36</v>
      </c>
      <c r="B41" s="26">
        <v>161</v>
      </c>
      <c r="C41" s="12">
        <v>39832</v>
      </c>
      <c r="D41" s="8" t="s">
        <v>730</v>
      </c>
      <c r="E41" s="5" t="s">
        <v>567</v>
      </c>
      <c r="F41" s="27" t="s">
        <v>167</v>
      </c>
      <c r="G41" s="27" t="s">
        <v>168</v>
      </c>
      <c r="H41" s="33">
        <v>2007</v>
      </c>
      <c r="I41" s="14">
        <v>22.06</v>
      </c>
      <c r="J41" s="14">
        <v>21.66</v>
      </c>
      <c r="K41" s="14">
        <f t="shared" si="1"/>
        <v>21.66</v>
      </c>
    </row>
    <row r="42" spans="1:11" ht="21" customHeight="1">
      <c r="A42" s="25">
        <v>37</v>
      </c>
      <c r="B42" s="26">
        <v>111</v>
      </c>
      <c r="C42" s="12">
        <v>64402</v>
      </c>
      <c r="D42" s="8" t="s">
        <v>689</v>
      </c>
      <c r="E42" s="5" t="s">
        <v>528</v>
      </c>
      <c r="F42" s="27" t="s">
        <v>204</v>
      </c>
      <c r="G42" s="27" t="s">
        <v>205</v>
      </c>
      <c r="H42" s="33">
        <v>2007</v>
      </c>
      <c r="I42" s="14">
        <v>21.75</v>
      </c>
      <c r="J42" s="14" t="s">
        <v>476</v>
      </c>
      <c r="K42" s="14">
        <f t="shared" si="1"/>
        <v>21.75</v>
      </c>
    </row>
    <row r="43" spans="1:11" ht="21" customHeight="1">
      <c r="A43" s="25">
        <v>38</v>
      </c>
      <c r="B43" s="26">
        <v>124</v>
      </c>
      <c r="C43" s="12">
        <v>68522</v>
      </c>
      <c r="D43" s="8" t="s">
        <v>704</v>
      </c>
      <c r="E43" s="5" t="s">
        <v>528</v>
      </c>
      <c r="F43" s="27" t="s">
        <v>326</v>
      </c>
      <c r="G43" s="27" t="s">
        <v>102</v>
      </c>
      <c r="H43" s="33">
        <v>2006</v>
      </c>
      <c r="I43" s="14">
        <v>31.37</v>
      </c>
      <c r="J43" s="14">
        <v>21.84</v>
      </c>
      <c r="K43" s="14">
        <f t="shared" si="1"/>
        <v>21.84</v>
      </c>
    </row>
    <row r="44" spans="1:11" ht="21" customHeight="1">
      <c r="A44" s="25">
        <v>39</v>
      </c>
      <c r="B44" s="26">
        <v>192</v>
      </c>
      <c r="C44" s="12">
        <v>47972</v>
      </c>
      <c r="D44" s="8" t="s">
        <v>760</v>
      </c>
      <c r="E44" s="5" t="s">
        <v>509</v>
      </c>
      <c r="F44" s="28" t="s">
        <v>42</v>
      </c>
      <c r="G44" s="28" t="s">
        <v>43</v>
      </c>
      <c r="H44" s="34">
        <v>2007</v>
      </c>
      <c r="I44" s="14">
        <v>21.86</v>
      </c>
      <c r="J44" s="14">
        <v>22.11</v>
      </c>
      <c r="K44" s="14">
        <f t="shared" si="1"/>
        <v>21.86</v>
      </c>
    </row>
    <row r="45" spans="1:11" ht="21" customHeight="1">
      <c r="A45" s="25">
        <v>40</v>
      </c>
      <c r="B45" s="26">
        <v>120</v>
      </c>
      <c r="C45" s="12">
        <v>65982</v>
      </c>
      <c r="D45" s="8" t="s">
        <v>698</v>
      </c>
      <c r="E45" s="5" t="s">
        <v>549</v>
      </c>
      <c r="F45" s="27" t="s">
        <v>174</v>
      </c>
      <c r="G45" s="27" t="s">
        <v>175</v>
      </c>
      <c r="H45" s="33">
        <v>2007</v>
      </c>
      <c r="I45" s="14">
        <v>21.89</v>
      </c>
      <c r="J45" s="14">
        <v>22.49</v>
      </c>
      <c r="K45" s="14">
        <f t="shared" si="1"/>
        <v>21.89</v>
      </c>
    </row>
    <row r="46" spans="1:11" ht="21" customHeight="1">
      <c r="A46" s="25">
        <v>41</v>
      </c>
      <c r="B46" s="26">
        <v>162</v>
      </c>
      <c r="C46" s="12">
        <v>60542</v>
      </c>
      <c r="D46" s="8" t="s">
        <v>670</v>
      </c>
      <c r="E46" s="5" t="s">
        <v>544</v>
      </c>
      <c r="F46" s="27" t="s">
        <v>139</v>
      </c>
      <c r="G46" s="27" t="s">
        <v>102</v>
      </c>
      <c r="H46" s="33">
        <v>2006</v>
      </c>
      <c r="I46" s="14">
        <v>22.57</v>
      </c>
      <c r="J46" s="14">
        <v>21.89</v>
      </c>
      <c r="K46" s="14">
        <f t="shared" si="1"/>
        <v>21.89</v>
      </c>
    </row>
    <row r="47" spans="1:11" s="1" customFormat="1" ht="21" customHeight="1">
      <c r="A47" s="25">
        <v>42</v>
      </c>
      <c r="B47" s="26">
        <v>181</v>
      </c>
      <c r="C47" s="12">
        <v>57112</v>
      </c>
      <c r="D47" s="8" t="s">
        <v>747</v>
      </c>
      <c r="E47" s="5" t="s">
        <v>748</v>
      </c>
      <c r="F47" s="28" t="s">
        <v>677</v>
      </c>
      <c r="G47" s="27" t="s">
        <v>28</v>
      </c>
      <c r="H47" s="33">
        <v>2006</v>
      </c>
      <c r="I47" s="14">
        <v>21.98</v>
      </c>
      <c r="J47" s="14">
        <v>22.36</v>
      </c>
      <c r="K47" s="14">
        <f t="shared" si="1"/>
        <v>21.98</v>
      </c>
    </row>
    <row r="48" spans="1:11" ht="21" customHeight="1">
      <c r="A48" s="25">
        <v>43</v>
      </c>
      <c r="B48" s="26">
        <v>157</v>
      </c>
      <c r="C48" s="12">
        <v>46452</v>
      </c>
      <c r="D48" s="8" t="s">
        <v>728</v>
      </c>
      <c r="E48" s="5" t="s">
        <v>519</v>
      </c>
      <c r="F48" s="27" t="s">
        <v>314</v>
      </c>
      <c r="G48" s="27" t="s">
        <v>28</v>
      </c>
      <c r="H48" s="33">
        <v>2006</v>
      </c>
      <c r="I48" s="14">
        <v>22.02</v>
      </c>
      <c r="J48" s="14" t="s">
        <v>476</v>
      </c>
      <c r="K48" s="14">
        <f t="shared" si="1"/>
        <v>22.02</v>
      </c>
    </row>
    <row r="49" spans="1:11" ht="21" customHeight="1">
      <c r="A49" s="25">
        <v>44</v>
      </c>
      <c r="B49" s="26">
        <v>132</v>
      </c>
      <c r="C49" s="12">
        <v>32292</v>
      </c>
      <c r="D49" s="8" t="s">
        <v>707</v>
      </c>
      <c r="E49" s="5" t="s">
        <v>626</v>
      </c>
      <c r="F49" s="27" t="s">
        <v>349</v>
      </c>
      <c r="G49" s="27" t="s">
        <v>113</v>
      </c>
      <c r="H49" s="33">
        <v>2007</v>
      </c>
      <c r="I49" s="14">
        <v>42.89</v>
      </c>
      <c r="J49" s="14">
        <v>22.04</v>
      </c>
      <c r="K49" s="14">
        <f t="shared" si="1"/>
        <v>22.04</v>
      </c>
    </row>
    <row r="50" spans="1:11" ht="21" customHeight="1">
      <c r="A50" s="25">
        <v>45</v>
      </c>
      <c r="B50" s="26">
        <v>168</v>
      </c>
      <c r="C50" s="12">
        <v>59282</v>
      </c>
      <c r="D50" s="8" t="s">
        <v>736</v>
      </c>
      <c r="E50" s="5" t="s">
        <v>490</v>
      </c>
      <c r="F50" s="27" t="s">
        <v>354</v>
      </c>
      <c r="G50" s="27" t="s">
        <v>56</v>
      </c>
      <c r="H50" s="33">
        <v>2006</v>
      </c>
      <c r="I50" s="14">
        <v>22.42</v>
      </c>
      <c r="J50" s="14">
        <v>22.32</v>
      </c>
      <c r="K50" s="14">
        <f t="shared" si="1"/>
        <v>22.32</v>
      </c>
    </row>
    <row r="51" spans="1:11" ht="21" customHeight="1">
      <c r="A51" s="25">
        <v>46</v>
      </c>
      <c r="B51" s="26">
        <v>183</v>
      </c>
      <c r="C51" s="12">
        <v>69862</v>
      </c>
      <c r="D51" s="8" t="s">
        <v>600</v>
      </c>
      <c r="E51" s="5" t="s">
        <v>528</v>
      </c>
      <c r="F51" s="27" t="s">
        <v>200</v>
      </c>
      <c r="G51" s="27" t="s">
        <v>153</v>
      </c>
      <c r="H51" s="33">
        <v>2007</v>
      </c>
      <c r="I51" s="14">
        <v>23.4</v>
      </c>
      <c r="J51" s="14">
        <v>22.38</v>
      </c>
      <c r="K51" s="14">
        <f t="shared" si="1"/>
        <v>22.38</v>
      </c>
    </row>
    <row r="52" spans="1:11" ht="21" customHeight="1">
      <c r="A52" s="25">
        <v>47</v>
      </c>
      <c r="B52" s="26">
        <v>153</v>
      </c>
      <c r="C52" s="12">
        <v>65002</v>
      </c>
      <c r="D52" s="8" t="s">
        <v>722</v>
      </c>
      <c r="E52" s="5" t="s">
        <v>723</v>
      </c>
      <c r="F52" s="27" t="s">
        <v>654</v>
      </c>
      <c r="G52" s="27" t="s">
        <v>153</v>
      </c>
      <c r="H52" s="33">
        <v>2007</v>
      </c>
      <c r="I52" s="14">
        <v>22.43</v>
      </c>
      <c r="J52" s="14">
        <v>23.72</v>
      </c>
      <c r="K52" s="14">
        <f t="shared" si="1"/>
        <v>22.43</v>
      </c>
    </row>
    <row r="53" spans="1:11" ht="21" customHeight="1">
      <c r="A53" s="25">
        <v>48</v>
      </c>
      <c r="B53" s="26">
        <v>151</v>
      </c>
      <c r="C53" s="12">
        <v>49392</v>
      </c>
      <c r="D53" s="8" t="s">
        <v>720</v>
      </c>
      <c r="E53" s="5" t="s">
        <v>552</v>
      </c>
      <c r="F53" s="28" t="s">
        <v>416</v>
      </c>
      <c r="G53" s="28" t="s">
        <v>417</v>
      </c>
      <c r="H53" s="34">
        <v>2007</v>
      </c>
      <c r="I53" s="14">
        <v>23.85</v>
      </c>
      <c r="J53" s="14">
        <v>22.45</v>
      </c>
      <c r="K53" s="14">
        <f t="shared" si="1"/>
        <v>22.45</v>
      </c>
    </row>
    <row r="54" spans="1:11" ht="21" customHeight="1">
      <c r="A54" s="25">
        <v>49</v>
      </c>
      <c r="B54" s="26">
        <v>144</v>
      </c>
      <c r="C54" s="12">
        <v>57212</v>
      </c>
      <c r="D54" s="8" t="s">
        <v>705</v>
      </c>
      <c r="E54" s="5" t="s">
        <v>715</v>
      </c>
      <c r="F54" s="27" t="s">
        <v>682</v>
      </c>
      <c r="G54" s="28" t="s">
        <v>762</v>
      </c>
      <c r="H54" s="33">
        <v>2007</v>
      </c>
      <c r="I54" s="14">
        <v>22.5</v>
      </c>
      <c r="J54" s="14">
        <v>24.85</v>
      </c>
      <c r="K54" s="14">
        <f t="shared" si="1"/>
        <v>22.5</v>
      </c>
    </row>
    <row r="55" spans="1:11" ht="21" customHeight="1">
      <c r="A55" s="25">
        <v>50</v>
      </c>
      <c r="B55" s="26">
        <v>178</v>
      </c>
      <c r="C55" s="12">
        <v>46242</v>
      </c>
      <c r="D55" s="8" t="s">
        <v>744</v>
      </c>
      <c r="E55" s="5" t="s">
        <v>533</v>
      </c>
      <c r="F55" s="28" t="s">
        <v>766</v>
      </c>
      <c r="G55" s="27" t="s">
        <v>164</v>
      </c>
      <c r="H55" s="33">
        <v>2007</v>
      </c>
      <c r="I55" s="14">
        <v>22.54</v>
      </c>
      <c r="J55" s="14">
        <v>27.4</v>
      </c>
      <c r="K55" s="14">
        <f t="shared" si="1"/>
        <v>22.54</v>
      </c>
    </row>
    <row r="56" spans="1:11" ht="21" customHeight="1">
      <c r="A56" s="25">
        <v>51</v>
      </c>
      <c r="B56" s="26">
        <v>102</v>
      </c>
      <c r="C56" s="12">
        <v>55672</v>
      </c>
      <c r="D56" s="8" t="s">
        <v>679</v>
      </c>
      <c r="E56" s="5" t="s">
        <v>606</v>
      </c>
      <c r="F56" s="27" t="s">
        <v>233</v>
      </c>
      <c r="G56" s="27" t="s">
        <v>234</v>
      </c>
      <c r="H56" s="33">
        <v>2006</v>
      </c>
      <c r="I56" s="14">
        <v>55.38</v>
      </c>
      <c r="J56" s="14">
        <v>22.6</v>
      </c>
      <c r="K56" s="14">
        <f t="shared" si="1"/>
        <v>22.6</v>
      </c>
    </row>
    <row r="57" spans="1:11" ht="21" customHeight="1">
      <c r="A57" s="25">
        <v>52</v>
      </c>
      <c r="B57" s="26">
        <v>114</v>
      </c>
      <c r="C57" s="12"/>
      <c r="D57" s="37" t="s">
        <v>582</v>
      </c>
      <c r="E57" s="5" t="s">
        <v>692</v>
      </c>
      <c r="F57" s="27" t="s">
        <v>101</v>
      </c>
      <c r="G57" s="27" t="s">
        <v>102</v>
      </c>
      <c r="H57" s="33">
        <v>2006</v>
      </c>
      <c r="I57" s="14">
        <v>23.46</v>
      </c>
      <c r="J57" s="14">
        <v>22.62</v>
      </c>
      <c r="K57" s="14">
        <f t="shared" si="1"/>
        <v>22.62</v>
      </c>
    </row>
    <row r="58" spans="1:11" ht="21" customHeight="1">
      <c r="A58" s="25">
        <v>53</v>
      </c>
      <c r="B58" s="26">
        <v>182</v>
      </c>
      <c r="C58" s="12">
        <v>57032</v>
      </c>
      <c r="D58" s="8" t="s">
        <v>749</v>
      </c>
      <c r="E58" s="5" t="s">
        <v>606</v>
      </c>
      <c r="F58" s="27" t="s">
        <v>314</v>
      </c>
      <c r="G58" s="27" t="s">
        <v>28</v>
      </c>
      <c r="H58" s="33">
        <v>2007</v>
      </c>
      <c r="I58" s="14">
        <v>25.69</v>
      </c>
      <c r="J58" s="14">
        <v>22.77</v>
      </c>
      <c r="K58" s="14">
        <f t="shared" si="1"/>
        <v>22.77</v>
      </c>
    </row>
    <row r="59" spans="1:11" ht="21" customHeight="1">
      <c r="A59" s="25">
        <v>54</v>
      </c>
      <c r="B59" s="26">
        <v>179</v>
      </c>
      <c r="C59" s="12"/>
      <c r="D59" s="8" t="s">
        <v>547</v>
      </c>
      <c r="E59" s="5" t="s">
        <v>516</v>
      </c>
      <c r="F59" s="27" t="s">
        <v>81</v>
      </c>
      <c r="G59" s="28" t="s">
        <v>763</v>
      </c>
      <c r="H59" s="33">
        <v>2006</v>
      </c>
      <c r="I59" s="14">
        <v>22.83</v>
      </c>
      <c r="J59" s="14">
        <v>23.69</v>
      </c>
      <c r="K59" s="14">
        <f t="shared" si="1"/>
        <v>22.83</v>
      </c>
    </row>
    <row r="60" spans="1:11" ht="21" customHeight="1">
      <c r="A60" s="25">
        <v>55</v>
      </c>
      <c r="B60" s="26">
        <v>185</v>
      </c>
      <c r="C60" s="12">
        <v>63102</v>
      </c>
      <c r="D60" s="8" t="s">
        <v>751</v>
      </c>
      <c r="E60" s="5" t="s">
        <v>599</v>
      </c>
      <c r="F60" s="27" t="s">
        <v>752</v>
      </c>
      <c r="G60" s="27" t="s">
        <v>577</v>
      </c>
      <c r="H60" s="33">
        <v>2007</v>
      </c>
      <c r="I60" s="14">
        <v>23.15</v>
      </c>
      <c r="J60" s="14">
        <v>23.97</v>
      </c>
      <c r="K60" s="14">
        <f t="shared" si="1"/>
        <v>23.15</v>
      </c>
    </row>
    <row r="61" spans="1:11" ht="21" customHeight="1">
      <c r="A61" s="25">
        <v>56</v>
      </c>
      <c r="B61" s="26">
        <v>103</v>
      </c>
      <c r="C61" s="12">
        <v>60402</v>
      </c>
      <c r="D61" s="8" t="s">
        <v>680</v>
      </c>
      <c r="E61" s="5" t="s">
        <v>552</v>
      </c>
      <c r="F61" s="28" t="s">
        <v>404</v>
      </c>
      <c r="G61" s="28" t="s">
        <v>153</v>
      </c>
      <c r="H61" s="34">
        <v>2006</v>
      </c>
      <c r="I61" s="14">
        <v>23.17</v>
      </c>
      <c r="J61" s="14">
        <v>29.07</v>
      </c>
      <c r="K61" s="14">
        <f t="shared" si="1"/>
        <v>23.17</v>
      </c>
    </row>
    <row r="62" spans="1:11" ht="21" customHeight="1">
      <c r="A62" s="25">
        <v>57</v>
      </c>
      <c r="B62" s="26">
        <v>133</v>
      </c>
      <c r="C62" s="12">
        <v>65092</v>
      </c>
      <c r="D62" s="8" t="s">
        <v>708</v>
      </c>
      <c r="E62" s="5" t="s">
        <v>492</v>
      </c>
      <c r="F62" s="27" t="s">
        <v>291</v>
      </c>
      <c r="G62" s="27" t="s">
        <v>153</v>
      </c>
      <c r="H62" s="33">
        <v>2006</v>
      </c>
      <c r="I62" s="14">
        <v>23.31</v>
      </c>
      <c r="J62" s="14">
        <v>30.25</v>
      </c>
      <c r="K62" s="14">
        <f t="shared" si="1"/>
        <v>23.31</v>
      </c>
    </row>
    <row r="63" spans="1:11" ht="21" customHeight="1">
      <c r="A63" s="25">
        <v>58</v>
      </c>
      <c r="B63" s="26">
        <v>184</v>
      </c>
      <c r="C63" s="12">
        <v>65462</v>
      </c>
      <c r="D63" s="8" t="s">
        <v>750</v>
      </c>
      <c r="E63" s="5" t="s">
        <v>533</v>
      </c>
      <c r="F63" s="27" t="s">
        <v>278</v>
      </c>
      <c r="G63" s="27" t="s">
        <v>59</v>
      </c>
      <c r="H63" s="33">
        <v>2006</v>
      </c>
      <c r="I63" s="14">
        <v>23.4</v>
      </c>
      <c r="J63" s="14">
        <v>23.35</v>
      </c>
      <c r="K63" s="14">
        <f t="shared" si="1"/>
        <v>23.35</v>
      </c>
    </row>
    <row r="64" spans="1:11" ht="21" customHeight="1">
      <c r="A64" s="25">
        <v>59</v>
      </c>
      <c r="B64" s="26">
        <v>113</v>
      </c>
      <c r="C64" s="12">
        <v>68532</v>
      </c>
      <c r="D64" s="8" t="s">
        <v>630</v>
      </c>
      <c r="E64" s="5" t="s">
        <v>691</v>
      </c>
      <c r="F64" s="27" t="s">
        <v>326</v>
      </c>
      <c r="G64" s="27" t="s">
        <v>102</v>
      </c>
      <c r="H64" s="33">
        <v>2007</v>
      </c>
      <c r="I64" s="14">
        <v>23.52</v>
      </c>
      <c r="J64" s="14">
        <v>23.72</v>
      </c>
      <c r="K64" s="14">
        <f t="shared" si="1"/>
        <v>23.52</v>
      </c>
    </row>
    <row r="65" spans="1:11" ht="21" customHeight="1">
      <c r="A65" s="25">
        <v>60</v>
      </c>
      <c r="B65" s="26">
        <v>118</v>
      </c>
      <c r="C65" s="12">
        <v>62422</v>
      </c>
      <c r="D65" s="8" t="s">
        <v>695</v>
      </c>
      <c r="E65" s="5" t="s">
        <v>696</v>
      </c>
      <c r="F65" s="27" t="s">
        <v>682</v>
      </c>
      <c r="G65" s="28" t="s">
        <v>762</v>
      </c>
      <c r="H65" s="33">
        <v>2007</v>
      </c>
      <c r="I65" s="14">
        <v>23.68</v>
      </c>
      <c r="J65" s="14">
        <v>32.840000000000003</v>
      </c>
      <c r="K65" s="14">
        <f t="shared" si="1"/>
        <v>23.68</v>
      </c>
    </row>
    <row r="66" spans="1:11" ht="21" customHeight="1">
      <c r="A66" s="25">
        <v>61</v>
      </c>
      <c r="B66" s="26">
        <v>154</v>
      </c>
      <c r="C66" s="12">
        <v>68852</v>
      </c>
      <c r="D66" s="8" t="s">
        <v>724</v>
      </c>
      <c r="E66" s="5" t="s">
        <v>585</v>
      </c>
      <c r="F66" s="27" t="s">
        <v>370</v>
      </c>
      <c r="G66" s="27" t="s">
        <v>168</v>
      </c>
      <c r="H66" s="33">
        <v>2006</v>
      </c>
      <c r="I66" s="14">
        <v>24.6</v>
      </c>
      <c r="J66" s="14">
        <v>23.84</v>
      </c>
      <c r="K66" s="14">
        <f t="shared" si="1"/>
        <v>23.84</v>
      </c>
    </row>
    <row r="67" spans="1:11" ht="21" customHeight="1">
      <c r="A67" s="25">
        <v>62</v>
      </c>
      <c r="B67" s="26">
        <v>155</v>
      </c>
      <c r="C67" s="12">
        <v>31652</v>
      </c>
      <c r="D67" s="8" t="s">
        <v>725</v>
      </c>
      <c r="E67" s="5" t="s">
        <v>726</v>
      </c>
      <c r="F67" s="27" t="s">
        <v>372</v>
      </c>
      <c r="G67" s="27" t="s">
        <v>373</v>
      </c>
      <c r="H67" s="33">
        <v>2007</v>
      </c>
      <c r="I67" s="14">
        <v>24.25</v>
      </c>
      <c r="J67" s="14" t="s">
        <v>476</v>
      </c>
      <c r="K67" s="14">
        <f t="shared" si="1"/>
        <v>24.25</v>
      </c>
    </row>
    <row r="68" spans="1:11" ht="21" customHeight="1">
      <c r="A68" s="25">
        <v>63</v>
      </c>
      <c r="B68" s="26">
        <v>173</v>
      </c>
      <c r="C68" s="12">
        <v>57932</v>
      </c>
      <c r="D68" s="8" t="s">
        <v>742</v>
      </c>
      <c r="E68" s="5" t="s">
        <v>490</v>
      </c>
      <c r="F68" s="27" t="s">
        <v>844</v>
      </c>
      <c r="G68" s="27" t="s">
        <v>84</v>
      </c>
      <c r="H68" s="33">
        <v>2006</v>
      </c>
      <c r="I68" s="14">
        <v>29.93</v>
      </c>
      <c r="J68" s="14">
        <v>24.29</v>
      </c>
      <c r="K68" s="14">
        <f t="shared" si="1"/>
        <v>24.29</v>
      </c>
    </row>
    <row r="69" spans="1:11" ht="21" customHeight="1">
      <c r="A69" s="25">
        <v>64</v>
      </c>
      <c r="B69" s="26">
        <v>176</v>
      </c>
      <c r="C69" s="12">
        <v>69092</v>
      </c>
      <c r="D69" s="8" t="s">
        <v>588</v>
      </c>
      <c r="E69" s="5" t="s">
        <v>528</v>
      </c>
      <c r="F69" s="27" t="s">
        <v>416</v>
      </c>
      <c r="G69" s="27" t="s">
        <v>417</v>
      </c>
      <c r="H69" s="33">
        <v>2007</v>
      </c>
      <c r="I69" s="14" t="s">
        <v>476</v>
      </c>
      <c r="J69" s="14">
        <v>24.85</v>
      </c>
      <c r="K69" s="14">
        <f t="shared" si="1"/>
        <v>24.85</v>
      </c>
    </row>
    <row r="70" spans="1:11" ht="21" customHeight="1">
      <c r="A70" s="25">
        <v>65</v>
      </c>
      <c r="B70" s="26">
        <v>143</v>
      </c>
      <c r="C70" s="12">
        <v>57942</v>
      </c>
      <c r="D70" s="8" t="s">
        <v>714</v>
      </c>
      <c r="E70" s="5" t="s">
        <v>554</v>
      </c>
      <c r="F70" s="27" t="s">
        <v>765</v>
      </c>
      <c r="G70" s="27" t="s">
        <v>84</v>
      </c>
      <c r="H70" s="33">
        <v>2006</v>
      </c>
      <c r="I70" s="14">
        <v>25.26</v>
      </c>
      <c r="J70" s="14">
        <v>25.28</v>
      </c>
      <c r="K70" s="14">
        <f t="shared" ref="K70:K81" si="2">IF(I70&gt;=J70,J70,I70)</f>
        <v>25.26</v>
      </c>
    </row>
    <row r="71" spans="1:11" ht="21" customHeight="1">
      <c r="A71" s="25">
        <v>66</v>
      </c>
      <c r="B71" s="26">
        <v>109</v>
      </c>
      <c r="C71" s="12">
        <v>68842</v>
      </c>
      <c r="D71" s="8" t="s">
        <v>686</v>
      </c>
      <c r="E71" s="5" t="s">
        <v>687</v>
      </c>
      <c r="F71" s="27" t="s">
        <v>688</v>
      </c>
      <c r="G71" s="27" t="s">
        <v>168</v>
      </c>
      <c r="H71" s="33">
        <v>2006</v>
      </c>
      <c r="I71" s="14" t="s">
        <v>476</v>
      </c>
      <c r="J71" s="14">
        <v>26</v>
      </c>
      <c r="K71" s="14">
        <f t="shared" si="2"/>
        <v>26</v>
      </c>
    </row>
    <row r="72" spans="1:11" ht="21" customHeight="1">
      <c r="A72" s="25">
        <v>67</v>
      </c>
      <c r="B72" s="26">
        <v>149</v>
      </c>
      <c r="C72" s="12">
        <v>31552</v>
      </c>
      <c r="D72" s="8" t="s">
        <v>719</v>
      </c>
      <c r="E72" s="5" t="s">
        <v>509</v>
      </c>
      <c r="F72" s="27" t="s">
        <v>364</v>
      </c>
      <c r="G72" s="27" t="s">
        <v>365</v>
      </c>
      <c r="H72" s="33">
        <v>2007</v>
      </c>
      <c r="I72" s="14">
        <v>26.64</v>
      </c>
      <c r="J72" s="14">
        <v>26.01</v>
      </c>
      <c r="K72" s="14">
        <f t="shared" si="2"/>
        <v>26.01</v>
      </c>
    </row>
    <row r="73" spans="1:11" ht="21" customHeight="1">
      <c r="A73" s="25">
        <v>68</v>
      </c>
      <c r="B73" s="26">
        <v>108</v>
      </c>
      <c r="C73" s="12">
        <v>65062</v>
      </c>
      <c r="D73" s="8" t="s">
        <v>685</v>
      </c>
      <c r="E73" s="5" t="s">
        <v>528</v>
      </c>
      <c r="F73" s="27" t="s">
        <v>291</v>
      </c>
      <c r="G73" s="27" t="s">
        <v>153</v>
      </c>
      <c r="H73" s="33">
        <v>2007</v>
      </c>
      <c r="I73" s="14">
        <v>27.31</v>
      </c>
      <c r="J73" s="14">
        <v>26.39</v>
      </c>
      <c r="K73" s="14">
        <f t="shared" si="2"/>
        <v>26.39</v>
      </c>
    </row>
    <row r="74" spans="1:11" ht="21" customHeight="1">
      <c r="A74" s="25">
        <v>69</v>
      </c>
      <c r="B74" s="26">
        <v>121</v>
      </c>
      <c r="C74" s="12">
        <v>32282</v>
      </c>
      <c r="D74" s="8" t="s">
        <v>699</v>
      </c>
      <c r="E74" s="5" t="s">
        <v>700</v>
      </c>
      <c r="F74" s="27" t="s">
        <v>349</v>
      </c>
      <c r="G74" s="27" t="s">
        <v>113</v>
      </c>
      <c r="H74" s="33">
        <v>2007</v>
      </c>
      <c r="I74" s="14">
        <v>27.02</v>
      </c>
      <c r="J74" s="14" t="s">
        <v>476</v>
      </c>
      <c r="K74" s="14">
        <f t="shared" si="2"/>
        <v>27.02</v>
      </c>
    </row>
    <row r="75" spans="1:11" ht="21" customHeight="1">
      <c r="A75" s="25">
        <v>70</v>
      </c>
      <c r="B75" s="26">
        <v>122</v>
      </c>
      <c r="C75" s="12">
        <v>65082</v>
      </c>
      <c r="D75" s="8" t="s">
        <v>701</v>
      </c>
      <c r="E75" s="5" t="s">
        <v>526</v>
      </c>
      <c r="F75" s="27" t="s">
        <v>291</v>
      </c>
      <c r="G75" s="27" t="s">
        <v>153</v>
      </c>
      <c r="H75" s="33">
        <v>2006</v>
      </c>
      <c r="I75" s="14">
        <v>27.57</v>
      </c>
      <c r="J75" s="14" t="s">
        <v>476</v>
      </c>
      <c r="K75" s="14">
        <f t="shared" si="2"/>
        <v>27.57</v>
      </c>
    </row>
    <row r="76" spans="1:11" ht="21" customHeight="1">
      <c r="A76" s="25">
        <v>71</v>
      </c>
      <c r="B76" s="26">
        <v>107</v>
      </c>
      <c r="C76" s="12"/>
      <c r="D76" s="8" t="s">
        <v>684</v>
      </c>
      <c r="E76" s="5" t="s">
        <v>531</v>
      </c>
      <c r="F76" s="27" t="s">
        <v>372</v>
      </c>
      <c r="G76" s="27" t="s">
        <v>373</v>
      </c>
      <c r="H76" s="33">
        <v>2007</v>
      </c>
      <c r="I76" s="14">
        <v>28.74</v>
      </c>
      <c r="J76" s="14">
        <v>28.13</v>
      </c>
      <c r="K76" s="14">
        <f t="shared" si="2"/>
        <v>28.13</v>
      </c>
    </row>
    <row r="77" spans="1:11" ht="21" customHeight="1">
      <c r="A77" s="25">
        <v>72</v>
      </c>
      <c r="B77" s="26">
        <v>167</v>
      </c>
      <c r="C77" s="12">
        <v>65072</v>
      </c>
      <c r="D77" s="8" t="s">
        <v>735</v>
      </c>
      <c r="E77" s="5" t="s">
        <v>585</v>
      </c>
      <c r="F77" s="27" t="s">
        <v>291</v>
      </c>
      <c r="G77" s="28" t="s">
        <v>153</v>
      </c>
      <c r="H77" s="34">
        <v>2006</v>
      </c>
      <c r="I77" s="14">
        <v>28.21</v>
      </c>
      <c r="J77" s="14">
        <v>30.48</v>
      </c>
      <c r="K77" s="14">
        <f t="shared" si="2"/>
        <v>28.21</v>
      </c>
    </row>
    <row r="78" spans="1:11" ht="21" customHeight="1">
      <c r="A78" s="25">
        <v>73</v>
      </c>
      <c r="B78" s="26">
        <v>180</v>
      </c>
      <c r="C78" s="12">
        <v>69202</v>
      </c>
      <c r="D78" s="8" t="s">
        <v>745</v>
      </c>
      <c r="E78" s="5" t="s">
        <v>746</v>
      </c>
      <c r="F78" s="27" t="s">
        <v>372</v>
      </c>
      <c r="G78" s="27" t="s">
        <v>373</v>
      </c>
      <c r="H78" s="33">
        <v>2006</v>
      </c>
      <c r="I78" s="14" t="s">
        <v>476</v>
      </c>
      <c r="J78" s="14">
        <v>30.84</v>
      </c>
      <c r="K78" s="14">
        <f t="shared" si="2"/>
        <v>30.84</v>
      </c>
    </row>
    <row r="79" spans="1:11" ht="21" customHeight="1">
      <c r="A79" s="25"/>
      <c r="B79" s="26">
        <v>112</v>
      </c>
      <c r="C79" s="12">
        <v>69662</v>
      </c>
      <c r="D79" s="8" t="s">
        <v>690</v>
      </c>
      <c r="E79" s="5" t="s">
        <v>519</v>
      </c>
      <c r="F79" s="27" t="s">
        <v>206</v>
      </c>
      <c r="G79" s="27" t="s">
        <v>207</v>
      </c>
      <c r="H79" s="33">
        <v>2006</v>
      </c>
      <c r="I79" s="14" t="s">
        <v>477</v>
      </c>
      <c r="J79" s="14" t="s">
        <v>477</v>
      </c>
      <c r="K79" s="14" t="str">
        <f t="shared" si="2"/>
        <v>np</v>
      </c>
    </row>
    <row r="80" spans="1:11" ht="21" customHeight="1">
      <c r="A80" s="25"/>
      <c r="B80" s="26">
        <v>148</v>
      </c>
      <c r="C80" s="12">
        <v>33712</v>
      </c>
      <c r="D80" s="8" t="s">
        <v>510</v>
      </c>
      <c r="E80" s="5" t="s">
        <v>511</v>
      </c>
      <c r="F80" s="28" t="s">
        <v>125</v>
      </c>
      <c r="G80" s="28" t="s">
        <v>763</v>
      </c>
      <c r="H80" s="33">
        <v>2006</v>
      </c>
      <c r="I80" s="14" t="s">
        <v>477</v>
      </c>
      <c r="J80" s="14" t="s">
        <v>477</v>
      </c>
      <c r="K80" s="14" t="str">
        <f t="shared" si="2"/>
        <v>np</v>
      </c>
    </row>
    <row r="81" spans="1:11" ht="21" customHeight="1">
      <c r="A81" s="25"/>
      <c r="B81" s="26">
        <v>191</v>
      </c>
      <c r="C81" s="12">
        <v>33202</v>
      </c>
      <c r="D81" s="8" t="s">
        <v>758</v>
      </c>
      <c r="E81" s="5" t="s">
        <v>759</v>
      </c>
      <c r="F81" s="27" t="s">
        <v>767</v>
      </c>
      <c r="G81" s="27" t="s">
        <v>386</v>
      </c>
      <c r="H81" s="33">
        <v>2007</v>
      </c>
      <c r="I81" s="14" t="s">
        <v>477</v>
      </c>
      <c r="J81" s="14" t="s">
        <v>477</v>
      </c>
      <c r="K81" s="14" t="str">
        <f t="shared" si="2"/>
        <v>np</v>
      </c>
    </row>
    <row r="83" spans="1:11" ht="21" customHeight="1">
      <c r="D83" s="7" t="s">
        <v>487</v>
      </c>
      <c r="H83" s="36" t="s">
        <v>488</v>
      </c>
    </row>
  </sheetData>
  <sortState ref="A5:K80">
    <sortCondition ref="K5:K80"/>
  </sortState>
  <mergeCells count="2">
    <mergeCell ref="A1:K1"/>
    <mergeCell ref="I4:J4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66"/>
  <sheetViews>
    <sheetView workbookViewId="0">
      <selection activeCell="M7" sqref="M7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7.5703125" style="9" customWidth="1"/>
    <col min="4" max="4" width="15.140625" style="7" bestFit="1" customWidth="1"/>
    <col min="5" max="5" width="8.42578125" style="1" customWidth="1"/>
    <col min="6" max="6" width="14.85546875" style="3" customWidth="1"/>
    <col min="7" max="7" width="15.7109375" style="3" hidden="1" customWidth="1"/>
    <col min="8" max="8" width="9" style="4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45"/>
      <c r="J1" s="45"/>
      <c r="K1" s="45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2" t="s">
        <v>473</v>
      </c>
      <c r="F3" s="4"/>
      <c r="G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G4" s="2"/>
      <c r="H4" s="3"/>
      <c r="I4" s="38">
        <v>44653</v>
      </c>
      <c r="J4" s="39"/>
      <c r="K4" s="15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3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63</v>
      </c>
      <c r="C6" s="12">
        <v>40182</v>
      </c>
      <c r="D6" s="8" t="s">
        <v>834</v>
      </c>
      <c r="E6" s="5" t="s">
        <v>533</v>
      </c>
      <c r="F6" s="27" t="s">
        <v>835</v>
      </c>
      <c r="G6" s="27" t="s">
        <v>836</v>
      </c>
      <c r="H6" s="33">
        <v>2008</v>
      </c>
      <c r="I6" s="14">
        <v>18.600000000000001</v>
      </c>
      <c r="J6" s="14">
        <v>18.350000000000001</v>
      </c>
      <c r="K6" s="14">
        <f t="shared" ref="K6:K37" si="0">IF(I6&gt;=J6,J6,I6)</f>
        <v>18.350000000000001</v>
      </c>
    </row>
    <row r="7" spans="1:12" ht="21" customHeight="1">
      <c r="A7" s="25">
        <v>2</v>
      </c>
      <c r="B7" s="26">
        <v>11</v>
      </c>
      <c r="C7" s="12">
        <v>44592</v>
      </c>
      <c r="D7" s="8" t="s">
        <v>782</v>
      </c>
      <c r="E7" s="5" t="s">
        <v>759</v>
      </c>
      <c r="F7" s="27" t="s">
        <v>783</v>
      </c>
      <c r="G7" s="27" t="s">
        <v>234</v>
      </c>
      <c r="H7" s="33">
        <v>2008</v>
      </c>
      <c r="I7" s="14">
        <v>19.16</v>
      </c>
      <c r="J7" s="14">
        <v>18.850000000000001</v>
      </c>
      <c r="K7" s="14">
        <f t="shared" si="0"/>
        <v>18.850000000000001</v>
      </c>
    </row>
    <row r="8" spans="1:12" ht="21" customHeight="1">
      <c r="A8" s="25">
        <v>3</v>
      </c>
      <c r="B8" s="26">
        <v>41</v>
      </c>
      <c r="C8" s="12">
        <v>62912</v>
      </c>
      <c r="D8" s="8" t="s">
        <v>810</v>
      </c>
      <c r="E8" s="5" t="s">
        <v>490</v>
      </c>
      <c r="F8" s="27" t="s">
        <v>139</v>
      </c>
      <c r="G8" s="27" t="s">
        <v>102</v>
      </c>
      <c r="H8" s="33">
        <v>2008</v>
      </c>
      <c r="I8" s="14">
        <v>19.920000000000002</v>
      </c>
      <c r="J8" s="14">
        <v>19</v>
      </c>
      <c r="K8" s="14">
        <f t="shared" si="0"/>
        <v>19</v>
      </c>
    </row>
    <row r="9" spans="1:12" ht="21" customHeight="1">
      <c r="A9" s="25">
        <v>4</v>
      </c>
      <c r="B9" s="26">
        <v>33</v>
      </c>
      <c r="C9" s="12">
        <v>54112</v>
      </c>
      <c r="D9" s="8" t="s">
        <v>548</v>
      </c>
      <c r="E9" s="5" t="s">
        <v>599</v>
      </c>
      <c r="F9" s="27" t="s">
        <v>156</v>
      </c>
      <c r="G9" s="27" t="s">
        <v>56</v>
      </c>
      <c r="H9" s="33">
        <v>2008</v>
      </c>
      <c r="I9" s="14">
        <v>19.37</v>
      </c>
      <c r="J9" s="14">
        <v>19.07</v>
      </c>
      <c r="K9" s="14">
        <f t="shared" si="0"/>
        <v>19.07</v>
      </c>
    </row>
    <row r="10" spans="1:12" ht="21" customHeight="1">
      <c r="A10" s="25">
        <v>5</v>
      </c>
      <c r="B10" s="26">
        <v>59</v>
      </c>
      <c r="C10" s="12">
        <v>39582</v>
      </c>
      <c r="D10" s="8" t="s">
        <v>827</v>
      </c>
      <c r="E10" s="5" t="s">
        <v>585</v>
      </c>
      <c r="F10" s="27" t="s">
        <v>828</v>
      </c>
      <c r="G10" s="27" t="s">
        <v>829</v>
      </c>
      <c r="H10" s="33">
        <v>2008</v>
      </c>
      <c r="I10" s="14">
        <v>19.18</v>
      </c>
      <c r="J10" s="14">
        <v>23.82</v>
      </c>
      <c r="K10" s="14">
        <f t="shared" si="0"/>
        <v>19.18</v>
      </c>
    </row>
    <row r="11" spans="1:12" ht="21" customHeight="1">
      <c r="A11" s="25">
        <v>6</v>
      </c>
      <c r="B11" s="26">
        <v>69</v>
      </c>
      <c r="C11" s="12">
        <v>23632</v>
      </c>
      <c r="D11" s="8" t="s">
        <v>580</v>
      </c>
      <c r="E11" s="5" t="s">
        <v>840</v>
      </c>
      <c r="F11" s="27" t="s">
        <v>581</v>
      </c>
      <c r="G11" s="27" t="s">
        <v>71</v>
      </c>
      <c r="H11" s="33">
        <v>2008</v>
      </c>
      <c r="I11" s="14">
        <v>20.02</v>
      </c>
      <c r="J11" s="14">
        <v>19.3</v>
      </c>
      <c r="K11" s="14">
        <f t="shared" si="0"/>
        <v>19.3</v>
      </c>
    </row>
    <row r="12" spans="1:12" ht="21" customHeight="1">
      <c r="A12" s="25">
        <v>7</v>
      </c>
      <c r="B12" s="26">
        <v>62</v>
      </c>
      <c r="C12" s="12">
        <v>39392</v>
      </c>
      <c r="D12" s="8" t="s">
        <v>832</v>
      </c>
      <c r="E12" s="5" t="s">
        <v>519</v>
      </c>
      <c r="F12" s="27" t="s">
        <v>833</v>
      </c>
      <c r="G12" s="27" t="s">
        <v>25</v>
      </c>
      <c r="H12" s="33">
        <v>2008</v>
      </c>
      <c r="I12" s="14">
        <v>19.52</v>
      </c>
      <c r="J12" s="14">
        <v>19.36</v>
      </c>
      <c r="K12" s="14">
        <f t="shared" si="0"/>
        <v>19.36</v>
      </c>
    </row>
    <row r="13" spans="1:12" ht="21" customHeight="1">
      <c r="A13" s="25">
        <v>8</v>
      </c>
      <c r="B13" s="26">
        <v>3</v>
      </c>
      <c r="C13" s="12">
        <v>49942</v>
      </c>
      <c r="D13" s="8" t="s">
        <v>770</v>
      </c>
      <c r="E13" s="28" t="s">
        <v>771</v>
      </c>
      <c r="F13" s="28" t="s">
        <v>361</v>
      </c>
      <c r="G13" s="28" t="s">
        <v>84</v>
      </c>
      <c r="H13" s="33">
        <v>2008</v>
      </c>
      <c r="I13" s="14">
        <v>20.07</v>
      </c>
      <c r="J13" s="14">
        <v>19.57</v>
      </c>
      <c r="K13" s="14">
        <f t="shared" si="0"/>
        <v>19.57</v>
      </c>
    </row>
    <row r="14" spans="1:12" ht="21" customHeight="1">
      <c r="A14" s="25">
        <v>9</v>
      </c>
      <c r="B14" s="26">
        <v>70</v>
      </c>
      <c r="C14" s="12">
        <v>30902</v>
      </c>
      <c r="D14" s="8" t="s">
        <v>755</v>
      </c>
      <c r="E14" s="5" t="s">
        <v>583</v>
      </c>
      <c r="F14" s="27" t="s">
        <v>39</v>
      </c>
      <c r="G14" s="27" t="s">
        <v>40</v>
      </c>
      <c r="H14" s="33">
        <v>2008</v>
      </c>
      <c r="I14" s="14">
        <v>19.57</v>
      </c>
      <c r="J14" s="14">
        <v>23.65</v>
      </c>
      <c r="K14" s="14">
        <f t="shared" si="0"/>
        <v>19.57</v>
      </c>
    </row>
    <row r="15" spans="1:12" ht="21" customHeight="1">
      <c r="A15" s="25">
        <v>10</v>
      </c>
      <c r="B15" s="26">
        <v>10</v>
      </c>
      <c r="C15" s="12">
        <v>62992</v>
      </c>
      <c r="D15" s="8" t="s">
        <v>779</v>
      </c>
      <c r="E15" s="5" t="s">
        <v>780</v>
      </c>
      <c r="F15" s="27" t="s">
        <v>781</v>
      </c>
      <c r="G15" s="27" t="s">
        <v>149</v>
      </c>
      <c r="H15" s="33">
        <v>2008</v>
      </c>
      <c r="I15" s="14">
        <v>20.23</v>
      </c>
      <c r="J15" s="14">
        <v>19.78</v>
      </c>
      <c r="K15" s="14">
        <f t="shared" si="0"/>
        <v>19.78</v>
      </c>
    </row>
    <row r="16" spans="1:12" ht="21" customHeight="1">
      <c r="A16" s="25">
        <v>11</v>
      </c>
      <c r="B16" s="26">
        <v>61</v>
      </c>
      <c r="C16" s="12">
        <v>48832</v>
      </c>
      <c r="D16" s="8" t="s">
        <v>830</v>
      </c>
      <c r="E16" s="5" t="s">
        <v>626</v>
      </c>
      <c r="F16" s="27" t="s">
        <v>831</v>
      </c>
      <c r="G16" s="27" t="s">
        <v>417</v>
      </c>
      <c r="H16" s="33">
        <v>2008</v>
      </c>
      <c r="I16" s="14">
        <v>19.89</v>
      </c>
      <c r="J16" s="14">
        <v>38.19</v>
      </c>
      <c r="K16" s="14">
        <f t="shared" si="0"/>
        <v>19.89</v>
      </c>
    </row>
    <row r="17" spans="1:11" ht="21" customHeight="1">
      <c r="A17" s="25">
        <v>12</v>
      </c>
      <c r="B17" s="26">
        <v>5</v>
      </c>
      <c r="C17" s="12">
        <v>40662</v>
      </c>
      <c r="D17" s="8" t="s">
        <v>773</v>
      </c>
      <c r="E17" s="5" t="s">
        <v>774</v>
      </c>
      <c r="F17" s="27" t="s">
        <v>167</v>
      </c>
      <c r="G17" s="27" t="s">
        <v>168</v>
      </c>
      <c r="H17" s="33">
        <v>2008</v>
      </c>
      <c r="I17" s="14">
        <v>24.13</v>
      </c>
      <c r="J17" s="14">
        <v>19.93</v>
      </c>
      <c r="K17" s="14">
        <f t="shared" si="0"/>
        <v>19.93</v>
      </c>
    </row>
    <row r="18" spans="1:11" ht="21" customHeight="1">
      <c r="A18" s="25">
        <v>13</v>
      </c>
      <c r="B18" s="26">
        <v>17</v>
      </c>
      <c r="C18" s="12">
        <v>39842</v>
      </c>
      <c r="D18" s="8" t="s">
        <v>668</v>
      </c>
      <c r="E18" s="5" t="s">
        <v>789</v>
      </c>
      <c r="F18" s="27" t="s">
        <v>167</v>
      </c>
      <c r="G18" s="27" t="s">
        <v>168</v>
      </c>
      <c r="H18" s="33">
        <v>2008</v>
      </c>
      <c r="I18" s="14">
        <v>20.190000000000001</v>
      </c>
      <c r="J18" s="14">
        <v>20.059999999999999</v>
      </c>
      <c r="K18" s="14">
        <f t="shared" si="0"/>
        <v>20.059999999999999</v>
      </c>
    </row>
    <row r="19" spans="1:11" ht="21" customHeight="1">
      <c r="A19" s="25">
        <v>14</v>
      </c>
      <c r="B19" s="26">
        <v>43</v>
      </c>
      <c r="C19" s="12">
        <v>45292</v>
      </c>
      <c r="D19" s="8" t="s">
        <v>812</v>
      </c>
      <c r="E19" s="5" t="s">
        <v>715</v>
      </c>
      <c r="F19" s="27" t="s">
        <v>210</v>
      </c>
      <c r="G19" s="27" t="s">
        <v>161</v>
      </c>
      <c r="H19" s="33">
        <v>2008</v>
      </c>
      <c r="I19" s="14">
        <v>20.9</v>
      </c>
      <c r="J19" s="14">
        <v>20.16</v>
      </c>
      <c r="K19" s="14">
        <f t="shared" si="0"/>
        <v>20.16</v>
      </c>
    </row>
    <row r="20" spans="1:11" ht="21" customHeight="1">
      <c r="A20" s="25">
        <v>15</v>
      </c>
      <c r="B20" s="26">
        <v>46</v>
      </c>
      <c r="C20" s="12">
        <v>64432</v>
      </c>
      <c r="D20" s="8" t="s">
        <v>639</v>
      </c>
      <c r="E20" s="5" t="s">
        <v>599</v>
      </c>
      <c r="F20" s="27" t="s">
        <v>815</v>
      </c>
      <c r="G20" s="27" t="s">
        <v>816</v>
      </c>
      <c r="H20" s="33">
        <v>2008</v>
      </c>
      <c r="I20" s="14">
        <v>23</v>
      </c>
      <c r="J20" s="14">
        <v>20.2</v>
      </c>
      <c r="K20" s="14">
        <f t="shared" si="0"/>
        <v>20.2</v>
      </c>
    </row>
    <row r="21" spans="1:11" ht="21" customHeight="1">
      <c r="A21" s="25">
        <v>16</v>
      </c>
      <c r="B21" s="26">
        <v>9</v>
      </c>
      <c r="C21" s="12">
        <v>62892</v>
      </c>
      <c r="D21" s="8" t="s">
        <v>777</v>
      </c>
      <c r="E21" s="5" t="s">
        <v>544</v>
      </c>
      <c r="F21" s="27" t="s">
        <v>778</v>
      </c>
      <c r="G21" s="27" t="s">
        <v>577</v>
      </c>
      <c r="H21" s="33">
        <v>2008</v>
      </c>
      <c r="I21" s="14">
        <v>20.329999999999998</v>
      </c>
      <c r="J21" s="14">
        <v>20.39</v>
      </c>
      <c r="K21" s="14">
        <f t="shared" si="0"/>
        <v>20.329999999999998</v>
      </c>
    </row>
    <row r="22" spans="1:11" ht="21" customHeight="1">
      <c r="A22" s="25">
        <v>17</v>
      </c>
      <c r="B22" s="26">
        <v>15</v>
      </c>
      <c r="C22" s="12">
        <v>64882</v>
      </c>
      <c r="D22" s="8" t="s">
        <v>788</v>
      </c>
      <c r="E22" s="5" t="s">
        <v>606</v>
      </c>
      <c r="F22" s="27" t="s">
        <v>844</v>
      </c>
      <c r="G22" s="27" t="s">
        <v>84</v>
      </c>
      <c r="H22" s="33">
        <v>2009</v>
      </c>
      <c r="I22" s="14">
        <v>21.14</v>
      </c>
      <c r="J22" s="14">
        <v>20.55</v>
      </c>
      <c r="K22" s="14">
        <f t="shared" si="0"/>
        <v>20.55</v>
      </c>
    </row>
    <row r="23" spans="1:11" ht="21" customHeight="1">
      <c r="A23" s="25">
        <v>18</v>
      </c>
      <c r="B23" s="26">
        <v>38</v>
      </c>
      <c r="C23" s="12">
        <v>50562</v>
      </c>
      <c r="D23" s="8" t="s">
        <v>806</v>
      </c>
      <c r="E23" s="5" t="s">
        <v>552</v>
      </c>
      <c r="F23" s="27" t="s">
        <v>167</v>
      </c>
      <c r="G23" s="27" t="s">
        <v>168</v>
      </c>
      <c r="H23" s="33">
        <v>2008</v>
      </c>
      <c r="I23" s="14">
        <v>20.74</v>
      </c>
      <c r="J23" s="14">
        <v>21.29</v>
      </c>
      <c r="K23" s="14">
        <f t="shared" si="0"/>
        <v>20.74</v>
      </c>
    </row>
    <row r="24" spans="1:11" ht="21" customHeight="1">
      <c r="A24" s="25">
        <v>19</v>
      </c>
      <c r="B24" s="26">
        <v>1</v>
      </c>
      <c r="C24" s="12">
        <v>59272</v>
      </c>
      <c r="D24" s="8" t="s">
        <v>768</v>
      </c>
      <c r="E24" s="5" t="s">
        <v>523</v>
      </c>
      <c r="F24" s="27" t="s">
        <v>354</v>
      </c>
      <c r="G24" s="27" t="s">
        <v>56</v>
      </c>
      <c r="H24" s="33">
        <v>2008</v>
      </c>
      <c r="I24" s="14">
        <v>20.86</v>
      </c>
      <c r="J24" s="14">
        <v>22.12</v>
      </c>
      <c r="K24" s="14">
        <f t="shared" si="0"/>
        <v>20.86</v>
      </c>
    </row>
    <row r="25" spans="1:11" ht="21" customHeight="1">
      <c r="A25" s="25">
        <v>20</v>
      </c>
      <c r="B25" s="26">
        <v>55</v>
      </c>
      <c r="C25" s="12">
        <v>49922</v>
      </c>
      <c r="D25" s="8" t="s">
        <v>824</v>
      </c>
      <c r="E25" s="5" t="s">
        <v>825</v>
      </c>
      <c r="F25" s="27" t="s">
        <v>844</v>
      </c>
      <c r="G25" s="27" t="s">
        <v>84</v>
      </c>
      <c r="H25" s="33">
        <v>2008</v>
      </c>
      <c r="I25" s="14">
        <v>20.88</v>
      </c>
      <c r="J25" s="14">
        <v>21.03</v>
      </c>
      <c r="K25" s="14">
        <f t="shared" si="0"/>
        <v>20.88</v>
      </c>
    </row>
    <row r="26" spans="1:11" ht="21" customHeight="1">
      <c r="A26" s="25">
        <v>21</v>
      </c>
      <c r="B26" s="26">
        <v>68</v>
      </c>
      <c r="C26" s="12">
        <v>65452</v>
      </c>
      <c r="D26" s="8" t="s">
        <v>839</v>
      </c>
      <c r="E26" s="5" t="s">
        <v>490</v>
      </c>
      <c r="F26" s="27" t="s">
        <v>278</v>
      </c>
      <c r="G26" s="27" t="s">
        <v>59</v>
      </c>
      <c r="H26" s="33">
        <v>2008</v>
      </c>
      <c r="I26" s="14">
        <v>21.37</v>
      </c>
      <c r="J26" s="14">
        <v>20.97</v>
      </c>
      <c r="K26" s="14">
        <f t="shared" si="0"/>
        <v>20.97</v>
      </c>
    </row>
    <row r="27" spans="1:11" ht="21" customHeight="1">
      <c r="A27" s="25">
        <v>22</v>
      </c>
      <c r="B27" s="26">
        <v>24</v>
      </c>
      <c r="C27" s="12">
        <v>39752</v>
      </c>
      <c r="D27" s="8" t="s">
        <v>794</v>
      </c>
      <c r="E27" s="5" t="s">
        <v>795</v>
      </c>
      <c r="F27" s="27" t="s">
        <v>233</v>
      </c>
      <c r="G27" s="27" t="s">
        <v>234</v>
      </c>
      <c r="H27" s="33">
        <v>2008</v>
      </c>
      <c r="I27" s="14">
        <v>21.06</v>
      </c>
      <c r="J27" s="14" t="s">
        <v>476</v>
      </c>
      <c r="K27" s="14">
        <f t="shared" si="0"/>
        <v>21.06</v>
      </c>
    </row>
    <row r="28" spans="1:11" ht="21" customHeight="1">
      <c r="A28" s="25">
        <v>23</v>
      </c>
      <c r="B28" s="26">
        <v>58</v>
      </c>
      <c r="C28" s="12">
        <v>54122</v>
      </c>
      <c r="D28" s="8" t="s">
        <v>563</v>
      </c>
      <c r="E28" s="5" t="s">
        <v>585</v>
      </c>
      <c r="F28" s="27" t="s">
        <v>156</v>
      </c>
      <c r="G28" s="27" t="s">
        <v>56</v>
      </c>
      <c r="H28" s="33">
        <v>2008</v>
      </c>
      <c r="I28" s="14">
        <v>21.46</v>
      </c>
      <c r="J28" s="14">
        <v>21.09</v>
      </c>
      <c r="K28" s="14">
        <f t="shared" si="0"/>
        <v>21.09</v>
      </c>
    </row>
    <row r="29" spans="1:11" ht="21" customHeight="1">
      <c r="A29" s="25">
        <v>24</v>
      </c>
      <c r="B29" s="26">
        <v>37</v>
      </c>
      <c r="C29" s="12">
        <v>56812</v>
      </c>
      <c r="D29" s="8" t="s">
        <v>804</v>
      </c>
      <c r="E29" s="5" t="s">
        <v>805</v>
      </c>
      <c r="F29" s="27" t="s">
        <v>316</v>
      </c>
      <c r="G29" s="27" t="s">
        <v>240</v>
      </c>
      <c r="H29" s="33">
        <v>2008</v>
      </c>
      <c r="I29" s="14">
        <v>25.24</v>
      </c>
      <c r="J29" s="14">
        <v>21.13</v>
      </c>
      <c r="K29" s="14">
        <f t="shared" si="0"/>
        <v>21.13</v>
      </c>
    </row>
    <row r="30" spans="1:11" ht="21" customHeight="1">
      <c r="A30" s="25">
        <v>25</v>
      </c>
      <c r="B30" s="26">
        <v>40</v>
      </c>
      <c r="C30" s="12">
        <v>24852</v>
      </c>
      <c r="D30" s="8" t="s">
        <v>809</v>
      </c>
      <c r="E30" s="5" t="s">
        <v>579</v>
      </c>
      <c r="F30" s="27" t="s">
        <v>42</v>
      </c>
      <c r="G30" s="27" t="s">
        <v>43</v>
      </c>
      <c r="H30" s="33">
        <v>2008</v>
      </c>
      <c r="I30" s="14">
        <v>21.25</v>
      </c>
      <c r="J30" s="14">
        <v>21.55</v>
      </c>
      <c r="K30" s="14">
        <f t="shared" si="0"/>
        <v>21.25</v>
      </c>
    </row>
    <row r="31" spans="1:11" ht="21" customHeight="1">
      <c r="A31" s="25">
        <v>26</v>
      </c>
      <c r="B31" s="26">
        <v>14</v>
      </c>
      <c r="C31" s="12">
        <v>50742</v>
      </c>
      <c r="D31" s="8" t="s">
        <v>787</v>
      </c>
      <c r="E31" s="5" t="s">
        <v>585</v>
      </c>
      <c r="F31" s="27" t="s">
        <v>253</v>
      </c>
      <c r="G31" s="27" t="s">
        <v>153</v>
      </c>
      <c r="H31" s="33">
        <v>2009</v>
      </c>
      <c r="I31" s="14">
        <v>21.69</v>
      </c>
      <c r="J31" s="14">
        <v>21.26</v>
      </c>
      <c r="K31" s="14">
        <f t="shared" si="0"/>
        <v>21.26</v>
      </c>
    </row>
    <row r="32" spans="1:11" ht="21" customHeight="1">
      <c r="A32" s="25">
        <v>27</v>
      </c>
      <c r="B32" s="26">
        <v>35</v>
      </c>
      <c r="C32" s="12">
        <v>68182</v>
      </c>
      <c r="D32" s="8" t="s">
        <v>803</v>
      </c>
      <c r="E32" s="5" t="s">
        <v>533</v>
      </c>
      <c r="F32" s="27" t="s">
        <v>179</v>
      </c>
      <c r="G32" s="27" t="s">
        <v>153</v>
      </c>
      <c r="H32" s="33">
        <v>2009</v>
      </c>
      <c r="I32" s="14">
        <v>21.51</v>
      </c>
      <c r="J32" s="14" t="s">
        <v>476</v>
      </c>
      <c r="K32" s="14">
        <f t="shared" si="0"/>
        <v>21.51</v>
      </c>
    </row>
    <row r="33" spans="1:11" ht="21" customHeight="1">
      <c r="A33" s="25">
        <v>28</v>
      </c>
      <c r="B33" s="26">
        <v>66</v>
      </c>
      <c r="C33" s="12">
        <v>51042</v>
      </c>
      <c r="D33" s="8" t="s">
        <v>838</v>
      </c>
      <c r="E33" s="5" t="s">
        <v>789</v>
      </c>
      <c r="F33" s="27" t="s">
        <v>399</v>
      </c>
      <c r="G33" s="27" t="s">
        <v>175</v>
      </c>
      <c r="H33" s="33">
        <v>2009</v>
      </c>
      <c r="I33" s="14">
        <v>21.66</v>
      </c>
      <c r="J33" s="14">
        <v>21.63</v>
      </c>
      <c r="K33" s="14">
        <f t="shared" si="0"/>
        <v>21.63</v>
      </c>
    </row>
    <row r="34" spans="1:11" ht="21" customHeight="1">
      <c r="A34" s="25">
        <v>29</v>
      </c>
      <c r="B34" s="26">
        <v>52</v>
      </c>
      <c r="C34" s="12">
        <v>67062</v>
      </c>
      <c r="D34" s="8" t="s">
        <v>822</v>
      </c>
      <c r="E34" s="5" t="s">
        <v>748</v>
      </c>
      <c r="F34" s="27" t="s">
        <v>466</v>
      </c>
      <c r="G34" s="27" t="s">
        <v>467</v>
      </c>
      <c r="H34" s="33">
        <v>2008</v>
      </c>
      <c r="I34" s="14">
        <v>23.53</v>
      </c>
      <c r="J34" s="14">
        <v>21.64</v>
      </c>
      <c r="K34" s="14">
        <f t="shared" si="0"/>
        <v>21.64</v>
      </c>
    </row>
    <row r="35" spans="1:11" ht="21" customHeight="1">
      <c r="A35" s="25">
        <v>30</v>
      </c>
      <c r="B35" s="26">
        <v>7</v>
      </c>
      <c r="C35" s="12">
        <v>30592</v>
      </c>
      <c r="D35" s="8" t="s">
        <v>775</v>
      </c>
      <c r="E35" s="5" t="s">
        <v>732</v>
      </c>
      <c r="F35" s="27" t="s">
        <v>399</v>
      </c>
      <c r="G35" s="27" t="s">
        <v>175</v>
      </c>
      <c r="H35" s="33">
        <v>2008</v>
      </c>
      <c r="I35" s="14">
        <v>21.69</v>
      </c>
      <c r="J35" s="14">
        <v>29.8</v>
      </c>
      <c r="K35" s="14">
        <f t="shared" si="0"/>
        <v>21.69</v>
      </c>
    </row>
    <row r="36" spans="1:11" ht="21" customHeight="1">
      <c r="A36" s="25">
        <v>31</v>
      </c>
      <c r="B36" s="26">
        <v>71</v>
      </c>
      <c r="C36" s="12">
        <v>62502</v>
      </c>
      <c r="D36" s="8" t="s">
        <v>841</v>
      </c>
      <c r="E36" s="5" t="s">
        <v>842</v>
      </c>
      <c r="F36" s="27" t="s">
        <v>316</v>
      </c>
      <c r="G36" s="27" t="s">
        <v>240</v>
      </c>
      <c r="H36" s="33">
        <v>2008</v>
      </c>
      <c r="I36" s="14">
        <v>21.83</v>
      </c>
      <c r="J36" s="14">
        <v>28.6</v>
      </c>
      <c r="K36" s="14">
        <f t="shared" si="0"/>
        <v>21.83</v>
      </c>
    </row>
    <row r="37" spans="1:11" ht="21" customHeight="1">
      <c r="A37" s="25">
        <v>32</v>
      </c>
      <c r="B37" s="26">
        <v>54</v>
      </c>
      <c r="C37" s="12">
        <v>69632</v>
      </c>
      <c r="D37" s="8" t="s">
        <v>823</v>
      </c>
      <c r="E37" s="5" t="s">
        <v>672</v>
      </c>
      <c r="F37" s="27" t="s">
        <v>440</v>
      </c>
      <c r="G37" s="27" t="s">
        <v>149</v>
      </c>
      <c r="H37" s="33">
        <v>2009</v>
      </c>
      <c r="I37" s="14">
        <v>22</v>
      </c>
      <c r="J37" s="14">
        <v>22.32</v>
      </c>
      <c r="K37" s="14">
        <f t="shared" si="0"/>
        <v>22</v>
      </c>
    </row>
    <row r="38" spans="1:11" ht="21" customHeight="1">
      <c r="A38" s="25">
        <v>33</v>
      </c>
      <c r="B38" s="26">
        <v>32</v>
      </c>
      <c r="C38" s="12">
        <v>25342</v>
      </c>
      <c r="D38" s="8" t="s">
        <v>743</v>
      </c>
      <c r="E38" s="5" t="s">
        <v>509</v>
      </c>
      <c r="F38" s="27" t="s">
        <v>364</v>
      </c>
      <c r="G38" s="27" t="s">
        <v>365</v>
      </c>
      <c r="H38" s="33">
        <v>2008</v>
      </c>
      <c r="I38" s="14">
        <v>22.09</v>
      </c>
      <c r="J38" s="14" t="s">
        <v>476</v>
      </c>
      <c r="K38" s="14">
        <f t="shared" ref="K38:K64" si="1">IF(I38&gt;=J38,J38,I38)</f>
        <v>22.09</v>
      </c>
    </row>
    <row r="39" spans="1:11" ht="21" customHeight="1">
      <c r="A39" s="25">
        <v>34</v>
      </c>
      <c r="B39" s="26">
        <v>64</v>
      </c>
      <c r="C39" s="12">
        <v>69622</v>
      </c>
      <c r="D39" s="8" t="s">
        <v>706</v>
      </c>
      <c r="E39" s="5" t="s">
        <v>837</v>
      </c>
      <c r="F39" s="28" t="s">
        <v>185</v>
      </c>
      <c r="G39" s="28" t="s">
        <v>84</v>
      </c>
      <c r="H39" s="33">
        <v>2009</v>
      </c>
      <c r="I39" s="14">
        <v>22.11</v>
      </c>
      <c r="J39" s="14" t="s">
        <v>476</v>
      </c>
      <c r="K39" s="14">
        <f t="shared" si="1"/>
        <v>22.11</v>
      </c>
    </row>
    <row r="40" spans="1:11" ht="21" customHeight="1">
      <c r="A40" s="25">
        <v>35</v>
      </c>
      <c r="B40" s="26">
        <v>53</v>
      </c>
      <c r="C40" s="12">
        <v>58232</v>
      </c>
      <c r="D40" s="8" t="s">
        <v>628</v>
      </c>
      <c r="E40" s="5" t="s">
        <v>583</v>
      </c>
      <c r="F40" s="27" t="s">
        <v>399</v>
      </c>
      <c r="G40" s="27" t="s">
        <v>175</v>
      </c>
      <c r="H40" s="33">
        <v>2008</v>
      </c>
      <c r="I40" s="14">
        <v>22.42</v>
      </c>
      <c r="J40" s="14">
        <v>22.99</v>
      </c>
      <c r="K40" s="14">
        <f t="shared" si="1"/>
        <v>22.42</v>
      </c>
    </row>
    <row r="41" spans="1:11" ht="21" customHeight="1">
      <c r="A41" s="25">
        <v>36</v>
      </c>
      <c r="B41" s="26">
        <v>4</v>
      </c>
      <c r="C41" s="12">
        <v>38692</v>
      </c>
      <c r="D41" s="8" t="s">
        <v>772</v>
      </c>
      <c r="E41" s="5" t="s">
        <v>490</v>
      </c>
      <c r="F41" s="27" t="s">
        <v>174</v>
      </c>
      <c r="G41" s="27" t="s">
        <v>175</v>
      </c>
      <c r="H41" s="33">
        <v>2009</v>
      </c>
      <c r="I41" s="14">
        <v>22.58</v>
      </c>
      <c r="J41" s="14">
        <v>22.54</v>
      </c>
      <c r="K41" s="14">
        <f t="shared" si="1"/>
        <v>22.54</v>
      </c>
    </row>
    <row r="42" spans="1:11" ht="21" customHeight="1">
      <c r="A42" s="25">
        <v>37</v>
      </c>
      <c r="B42" s="26">
        <v>44</v>
      </c>
      <c r="C42" s="12">
        <v>67042</v>
      </c>
      <c r="D42" s="8" t="s">
        <v>813</v>
      </c>
      <c r="E42" s="5" t="s">
        <v>552</v>
      </c>
      <c r="F42" s="27" t="s">
        <v>437</v>
      </c>
      <c r="G42" s="27" t="s">
        <v>18</v>
      </c>
      <c r="H42" s="33">
        <v>2008</v>
      </c>
      <c r="I42" s="14">
        <v>31.94</v>
      </c>
      <c r="J42" s="14">
        <v>22.7</v>
      </c>
      <c r="K42" s="14">
        <f t="shared" si="1"/>
        <v>22.7</v>
      </c>
    </row>
    <row r="43" spans="1:11" ht="21" customHeight="1">
      <c r="A43" s="25">
        <v>38</v>
      </c>
      <c r="B43" s="26">
        <v>28</v>
      </c>
      <c r="C43" s="12">
        <v>49932</v>
      </c>
      <c r="D43" s="8" t="s">
        <v>799</v>
      </c>
      <c r="E43" s="5" t="s">
        <v>585</v>
      </c>
      <c r="F43" s="27" t="s">
        <v>844</v>
      </c>
      <c r="G43" s="27" t="s">
        <v>84</v>
      </c>
      <c r="H43" s="33">
        <v>2008</v>
      </c>
      <c r="I43" s="14">
        <v>22.8</v>
      </c>
      <c r="J43" s="14">
        <v>23.58</v>
      </c>
      <c r="K43" s="14">
        <f t="shared" si="1"/>
        <v>22.8</v>
      </c>
    </row>
    <row r="44" spans="1:11" ht="21" customHeight="1">
      <c r="A44" s="25">
        <v>39</v>
      </c>
      <c r="B44" s="26">
        <v>13</v>
      </c>
      <c r="C44" s="12">
        <v>68802</v>
      </c>
      <c r="D44" s="8" t="s">
        <v>786</v>
      </c>
      <c r="E44" s="5" t="s">
        <v>533</v>
      </c>
      <c r="F44" s="27" t="s">
        <v>354</v>
      </c>
      <c r="G44" s="27" t="s">
        <v>56</v>
      </c>
      <c r="H44" s="33">
        <v>2009</v>
      </c>
      <c r="I44" s="14">
        <v>23</v>
      </c>
      <c r="J44" s="14">
        <v>22.97</v>
      </c>
      <c r="K44" s="14">
        <f t="shared" si="1"/>
        <v>22.97</v>
      </c>
    </row>
    <row r="45" spans="1:11" ht="21" customHeight="1">
      <c r="A45" s="25">
        <v>40</v>
      </c>
      <c r="B45" s="26">
        <v>19</v>
      </c>
      <c r="C45" s="12">
        <v>31202</v>
      </c>
      <c r="D45" s="8" t="s">
        <v>790</v>
      </c>
      <c r="E45" s="5" t="s">
        <v>525</v>
      </c>
      <c r="F45" s="27" t="s">
        <v>42</v>
      </c>
      <c r="G45" s="27" t="s">
        <v>43</v>
      </c>
      <c r="H45" s="33">
        <v>2009</v>
      </c>
      <c r="I45" s="14">
        <v>23.04</v>
      </c>
      <c r="J45" s="14" t="s">
        <v>476</v>
      </c>
      <c r="K45" s="14">
        <f t="shared" si="1"/>
        <v>23.04</v>
      </c>
    </row>
    <row r="46" spans="1:11" ht="21" customHeight="1">
      <c r="A46" s="25">
        <v>41</v>
      </c>
      <c r="B46" s="26">
        <v>51</v>
      </c>
      <c r="C46" s="12">
        <v>68832</v>
      </c>
      <c r="D46" s="8" t="s">
        <v>820</v>
      </c>
      <c r="E46" s="5" t="s">
        <v>821</v>
      </c>
      <c r="F46" s="27" t="s">
        <v>370</v>
      </c>
      <c r="G46" s="27" t="s">
        <v>168</v>
      </c>
      <c r="H46" s="33">
        <v>2008</v>
      </c>
      <c r="I46" s="14">
        <v>24.47</v>
      </c>
      <c r="J46" s="14">
        <v>23.06</v>
      </c>
      <c r="K46" s="14">
        <f t="shared" si="1"/>
        <v>23.06</v>
      </c>
    </row>
    <row r="47" spans="1:11" s="1" customFormat="1" ht="21" customHeight="1">
      <c r="A47" s="25">
        <v>42</v>
      </c>
      <c r="B47" s="26">
        <v>22</v>
      </c>
      <c r="C47" s="12">
        <v>31402</v>
      </c>
      <c r="D47" s="8" t="s">
        <v>791</v>
      </c>
      <c r="E47" s="5" t="s">
        <v>792</v>
      </c>
      <c r="F47" s="27" t="s">
        <v>210</v>
      </c>
      <c r="G47" s="27" t="s">
        <v>161</v>
      </c>
      <c r="H47" s="33">
        <v>2009</v>
      </c>
      <c r="I47" s="14">
        <v>23.12</v>
      </c>
      <c r="J47" s="14" t="s">
        <v>476</v>
      </c>
      <c r="K47" s="14">
        <f t="shared" si="1"/>
        <v>23.12</v>
      </c>
    </row>
    <row r="48" spans="1:11" ht="21" customHeight="1">
      <c r="A48" s="25">
        <v>43</v>
      </c>
      <c r="B48" s="26">
        <v>47</v>
      </c>
      <c r="C48" s="12">
        <v>64592</v>
      </c>
      <c r="D48" s="8" t="s">
        <v>817</v>
      </c>
      <c r="E48" s="5" t="s">
        <v>626</v>
      </c>
      <c r="F48" s="28" t="s">
        <v>361</v>
      </c>
      <c r="G48" s="28" t="s">
        <v>84</v>
      </c>
      <c r="H48" s="33">
        <v>2009</v>
      </c>
      <c r="I48" s="14">
        <v>23.89</v>
      </c>
      <c r="J48" s="14">
        <v>23.21</v>
      </c>
      <c r="K48" s="14">
        <f t="shared" si="1"/>
        <v>23.21</v>
      </c>
    </row>
    <row r="49" spans="1:11" ht="21" customHeight="1">
      <c r="A49" s="25">
        <v>44</v>
      </c>
      <c r="B49" s="26">
        <v>56</v>
      </c>
      <c r="C49" s="12">
        <v>65182</v>
      </c>
      <c r="D49" s="8" t="s">
        <v>826</v>
      </c>
      <c r="E49" s="5" t="s">
        <v>526</v>
      </c>
      <c r="F49" s="27" t="s">
        <v>125</v>
      </c>
      <c r="G49" s="27" t="s">
        <v>18</v>
      </c>
      <c r="H49" s="33">
        <v>2008</v>
      </c>
      <c r="I49" s="14" t="s">
        <v>476</v>
      </c>
      <c r="J49" s="14">
        <v>23.45</v>
      </c>
      <c r="K49" s="14">
        <f t="shared" si="1"/>
        <v>23.45</v>
      </c>
    </row>
    <row r="50" spans="1:11" ht="21" customHeight="1">
      <c r="A50" s="25">
        <v>45</v>
      </c>
      <c r="B50" s="26">
        <v>42</v>
      </c>
      <c r="C50" s="12">
        <v>30572</v>
      </c>
      <c r="D50" s="8" t="s">
        <v>811</v>
      </c>
      <c r="E50" s="5" t="s">
        <v>531</v>
      </c>
      <c r="F50" s="27" t="s">
        <v>399</v>
      </c>
      <c r="G50" s="27" t="s">
        <v>175</v>
      </c>
      <c r="H50" s="33">
        <v>2008</v>
      </c>
      <c r="I50" s="14">
        <v>23.52</v>
      </c>
      <c r="J50" s="14">
        <v>23.7</v>
      </c>
      <c r="K50" s="14">
        <f t="shared" si="1"/>
        <v>23.52</v>
      </c>
    </row>
    <row r="51" spans="1:11" ht="21" customHeight="1">
      <c r="A51" s="25">
        <v>46</v>
      </c>
      <c r="B51" s="26">
        <v>72</v>
      </c>
      <c r="C51" s="12">
        <v>37992</v>
      </c>
      <c r="D51" s="8" t="s">
        <v>843</v>
      </c>
      <c r="E51" s="5" t="s">
        <v>663</v>
      </c>
      <c r="F51" s="27" t="s">
        <v>399</v>
      </c>
      <c r="G51" s="28" t="s">
        <v>175</v>
      </c>
      <c r="H51" s="33">
        <v>2008</v>
      </c>
      <c r="I51" s="14">
        <v>23.57</v>
      </c>
      <c r="J51" s="14" t="s">
        <v>476</v>
      </c>
      <c r="K51" s="14">
        <f t="shared" si="1"/>
        <v>23.57</v>
      </c>
    </row>
    <row r="52" spans="1:11" ht="21" customHeight="1">
      <c r="A52" s="25">
        <v>47</v>
      </c>
      <c r="B52" s="26">
        <v>12</v>
      </c>
      <c r="C52" s="12">
        <v>66082</v>
      </c>
      <c r="D52" s="8" t="s">
        <v>784</v>
      </c>
      <c r="E52" s="5" t="s">
        <v>785</v>
      </c>
      <c r="F52" s="28" t="s">
        <v>764</v>
      </c>
      <c r="G52" s="27" t="s">
        <v>216</v>
      </c>
      <c r="H52" s="33">
        <v>2009</v>
      </c>
      <c r="I52" s="14">
        <v>24.18</v>
      </c>
      <c r="J52" s="14">
        <v>28.14</v>
      </c>
      <c r="K52" s="14">
        <f t="shared" si="1"/>
        <v>24.18</v>
      </c>
    </row>
    <row r="53" spans="1:11" ht="21" customHeight="1">
      <c r="A53" s="25">
        <v>48</v>
      </c>
      <c r="B53" s="26">
        <v>49</v>
      </c>
      <c r="C53" s="12">
        <v>68442</v>
      </c>
      <c r="D53" s="37" t="s">
        <v>818</v>
      </c>
      <c r="E53" s="5" t="s">
        <v>599</v>
      </c>
      <c r="F53" s="27" t="s">
        <v>682</v>
      </c>
      <c r="G53" s="27" t="s">
        <v>502</v>
      </c>
      <c r="H53" s="33">
        <v>2008</v>
      </c>
      <c r="I53" s="14">
        <v>24.23</v>
      </c>
      <c r="J53" s="14">
        <v>24.63</v>
      </c>
      <c r="K53" s="14">
        <f t="shared" si="1"/>
        <v>24.23</v>
      </c>
    </row>
    <row r="54" spans="1:11" ht="21" customHeight="1">
      <c r="A54" s="25">
        <v>49</v>
      </c>
      <c r="B54" s="26">
        <v>31</v>
      </c>
      <c r="C54" s="12">
        <v>19522</v>
      </c>
      <c r="D54" s="8" t="s">
        <v>800</v>
      </c>
      <c r="E54" s="5" t="s">
        <v>528</v>
      </c>
      <c r="F54" s="28" t="s">
        <v>125</v>
      </c>
      <c r="G54" s="27" t="s">
        <v>18</v>
      </c>
      <c r="H54" s="33">
        <v>2008</v>
      </c>
      <c r="I54" s="14">
        <v>24.31</v>
      </c>
      <c r="J54" s="14" t="s">
        <v>476</v>
      </c>
      <c r="K54" s="14">
        <f t="shared" si="1"/>
        <v>24.31</v>
      </c>
    </row>
    <row r="55" spans="1:11" ht="21" customHeight="1">
      <c r="A55" s="25">
        <v>50</v>
      </c>
      <c r="B55" s="26">
        <v>8</v>
      </c>
      <c r="C55" s="12">
        <v>68722</v>
      </c>
      <c r="D55" s="8" t="s">
        <v>776</v>
      </c>
      <c r="E55" s="5" t="s">
        <v>490</v>
      </c>
      <c r="F55" s="27" t="s">
        <v>291</v>
      </c>
      <c r="G55" s="27" t="s">
        <v>153</v>
      </c>
      <c r="H55" s="33">
        <v>2008</v>
      </c>
      <c r="I55" s="14" t="s">
        <v>476</v>
      </c>
      <c r="J55" s="14">
        <v>24.61</v>
      </c>
      <c r="K55" s="14">
        <f t="shared" si="1"/>
        <v>24.61</v>
      </c>
    </row>
    <row r="56" spans="1:11" ht="21" customHeight="1">
      <c r="A56" s="25">
        <v>51</v>
      </c>
      <c r="B56" s="26">
        <v>34</v>
      </c>
      <c r="C56" s="12">
        <v>24692</v>
      </c>
      <c r="D56" s="8" t="s">
        <v>801</v>
      </c>
      <c r="E56" s="5" t="s">
        <v>802</v>
      </c>
      <c r="F56" s="27" t="s">
        <v>174</v>
      </c>
      <c r="G56" s="27" t="s">
        <v>175</v>
      </c>
      <c r="H56" s="33">
        <v>2008</v>
      </c>
      <c r="I56" s="14">
        <v>25.16</v>
      </c>
      <c r="J56" s="14" t="s">
        <v>476</v>
      </c>
      <c r="K56" s="14">
        <f t="shared" si="1"/>
        <v>25.16</v>
      </c>
    </row>
    <row r="57" spans="1:11" ht="21" customHeight="1">
      <c r="A57" s="25">
        <v>52</v>
      </c>
      <c r="B57" s="26">
        <v>39</v>
      </c>
      <c r="C57" s="12">
        <v>64862</v>
      </c>
      <c r="D57" s="8" t="s">
        <v>807</v>
      </c>
      <c r="E57" s="5" t="s">
        <v>808</v>
      </c>
      <c r="F57" s="28" t="s">
        <v>385</v>
      </c>
      <c r="G57" s="27" t="s">
        <v>386</v>
      </c>
      <c r="H57" s="33">
        <v>2008</v>
      </c>
      <c r="I57" s="14">
        <v>26.2</v>
      </c>
      <c r="J57" s="14">
        <v>25.56</v>
      </c>
      <c r="K57" s="14">
        <f t="shared" si="1"/>
        <v>25.56</v>
      </c>
    </row>
    <row r="58" spans="1:11" ht="21" customHeight="1">
      <c r="A58" s="25">
        <v>53</v>
      </c>
      <c r="B58" s="26">
        <v>20</v>
      </c>
      <c r="C58" s="12">
        <v>63082</v>
      </c>
      <c r="D58" s="8" t="s">
        <v>716</v>
      </c>
      <c r="E58" s="5" t="s">
        <v>509</v>
      </c>
      <c r="F58" s="27" t="s">
        <v>139</v>
      </c>
      <c r="G58" s="27" t="s">
        <v>102</v>
      </c>
      <c r="H58" s="33">
        <v>2008</v>
      </c>
      <c r="I58" s="14">
        <v>27.05</v>
      </c>
      <c r="J58" s="14">
        <v>25.75</v>
      </c>
      <c r="K58" s="14">
        <f t="shared" si="1"/>
        <v>25.75</v>
      </c>
    </row>
    <row r="59" spans="1:11" ht="21" customHeight="1">
      <c r="A59" s="25">
        <v>54</v>
      </c>
      <c r="B59" s="26">
        <v>25</v>
      </c>
      <c r="C59" s="12">
        <v>63292</v>
      </c>
      <c r="D59" s="8" t="s">
        <v>796</v>
      </c>
      <c r="E59" s="5" t="s">
        <v>519</v>
      </c>
      <c r="F59" s="27" t="s">
        <v>109</v>
      </c>
      <c r="G59" s="27" t="s">
        <v>110</v>
      </c>
      <c r="H59" s="33">
        <v>2009</v>
      </c>
      <c r="I59" s="14">
        <v>25.99</v>
      </c>
      <c r="J59" s="14">
        <v>31.35</v>
      </c>
      <c r="K59" s="14">
        <f t="shared" si="1"/>
        <v>25.99</v>
      </c>
    </row>
    <row r="60" spans="1:11" ht="21" customHeight="1">
      <c r="A60" s="25">
        <v>55</v>
      </c>
      <c r="B60" s="26">
        <v>45</v>
      </c>
      <c r="C60" s="12">
        <v>63142</v>
      </c>
      <c r="D60" s="8" t="s">
        <v>814</v>
      </c>
      <c r="E60" s="5" t="s">
        <v>509</v>
      </c>
      <c r="F60" s="27" t="s">
        <v>109</v>
      </c>
      <c r="G60" s="27" t="s">
        <v>110</v>
      </c>
      <c r="H60" s="33">
        <v>2008</v>
      </c>
      <c r="I60" s="14">
        <v>27.63</v>
      </c>
      <c r="J60" s="14">
        <v>26.79</v>
      </c>
      <c r="K60" s="14">
        <f t="shared" si="1"/>
        <v>26.79</v>
      </c>
    </row>
    <row r="61" spans="1:11" ht="21" customHeight="1">
      <c r="A61" s="25">
        <v>56</v>
      </c>
      <c r="B61" s="26">
        <v>2</v>
      </c>
      <c r="C61" s="12">
        <v>65572</v>
      </c>
      <c r="D61" s="8" t="s">
        <v>769</v>
      </c>
      <c r="E61" s="5" t="s">
        <v>626</v>
      </c>
      <c r="F61" s="27" t="s">
        <v>253</v>
      </c>
      <c r="G61" s="27" t="s">
        <v>153</v>
      </c>
      <c r="H61" s="33">
        <v>2009</v>
      </c>
      <c r="I61" s="14">
        <v>26.96</v>
      </c>
      <c r="J61" s="14" t="s">
        <v>476</v>
      </c>
      <c r="K61" s="14">
        <f t="shared" si="1"/>
        <v>26.96</v>
      </c>
    </row>
    <row r="62" spans="1:11" ht="21" customHeight="1">
      <c r="A62" s="25">
        <v>57</v>
      </c>
      <c r="B62" s="26">
        <v>50</v>
      </c>
      <c r="C62" s="12">
        <v>39672</v>
      </c>
      <c r="D62" s="8" t="s">
        <v>819</v>
      </c>
      <c r="E62" s="5" t="s">
        <v>490</v>
      </c>
      <c r="F62" s="27" t="s">
        <v>416</v>
      </c>
      <c r="G62" s="27" t="s">
        <v>417</v>
      </c>
      <c r="H62" s="33">
        <v>2009</v>
      </c>
      <c r="I62" s="14">
        <v>28.61</v>
      </c>
      <c r="J62" s="14" t="s">
        <v>477</v>
      </c>
      <c r="K62" s="14">
        <f t="shared" si="1"/>
        <v>28.61</v>
      </c>
    </row>
    <row r="63" spans="1:11" ht="21" customHeight="1">
      <c r="A63" s="25">
        <v>58</v>
      </c>
      <c r="B63" s="26">
        <v>27</v>
      </c>
      <c r="C63" s="12">
        <v>65542</v>
      </c>
      <c r="D63" s="8" t="s">
        <v>797</v>
      </c>
      <c r="E63" s="5" t="s">
        <v>798</v>
      </c>
      <c r="F63" s="27" t="s">
        <v>253</v>
      </c>
      <c r="G63" s="27" t="s">
        <v>153</v>
      </c>
      <c r="H63" s="33">
        <v>2008</v>
      </c>
      <c r="I63" s="14">
        <v>31.68</v>
      </c>
      <c r="J63" s="14">
        <v>31.62</v>
      </c>
      <c r="K63" s="14">
        <f t="shared" si="1"/>
        <v>31.62</v>
      </c>
    </row>
    <row r="64" spans="1:11" ht="21" customHeight="1">
      <c r="A64" s="25"/>
      <c r="B64" s="26">
        <v>23</v>
      </c>
      <c r="C64" s="12">
        <v>40852</v>
      </c>
      <c r="D64" s="8" t="s">
        <v>793</v>
      </c>
      <c r="E64" s="5" t="s">
        <v>626</v>
      </c>
      <c r="F64" s="27" t="s">
        <v>437</v>
      </c>
      <c r="G64" s="27" t="s">
        <v>18</v>
      </c>
      <c r="H64" s="33">
        <v>2008</v>
      </c>
      <c r="I64" s="14" t="s">
        <v>476</v>
      </c>
      <c r="J64" s="14" t="s">
        <v>476</v>
      </c>
      <c r="K64" s="14" t="str">
        <f t="shared" si="1"/>
        <v>NP</v>
      </c>
    </row>
    <row r="66" spans="4:8" ht="21" customHeight="1">
      <c r="D66" s="7" t="s">
        <v>487</v>
      </c>
      <c r="H66" s="36" t="s">
        <v>488</v>
      </c>
    </row>
  </sheetData>
  <sortState ref="A6:K64">
    <sortCondition ref="K6:K64"/>
  </sortState>
  <mergeCells count="2">
    <mergeCell ref="A1:K1"/>
    <mergeCell ref="I4:J4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M12" sqref="M12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8.85546875" style="9" customWidth="1"/>
    <col min="4" max="4" width="10.42578125" style="7" customWidth="1"/>
    <col min="5" max="5" width="8.42578125" style="1" customWidth="1"/>
    <col min="6" max="6" width="15.7109375" style="29" customWidth="1"/>
    <col min="7" max="7" width="15" style="29" customWidth="1"/>
    <col min="8" max="8" width="8.7109375" style="13" customWidth="1"/>
    <col min="9" max="9" width="8.7109375" style="15" customWidth="1"/>
    <col min="10" max="10" width="8.7109375" style="13" customWidth="1"/>
    <col min="11" max="16384" width="9.140625" style="2"/>
  </cols>
  <sheetData>
    <row r="1" spans="1:11" ht="21" customHeight="1">
      <c r="A1" s="6"/>
      <c r="B1" s="1"/>
      <c r="D1" s="15" t="s">
        <v>8</v>
      </c>
      <c r="E1" s="2" t="s">
        <v>10</v>
      </c>
    </row>
    <row r="2" spans="1:11" ht="21" customHeight="1">
      <c r="A2" s="40" t="s">
        <v>483</v>
      </c>
      <c r="B2" s="41"/>
      <c r="C2" s="41"/>
      <c r="D2" s="42"/>
      <c r="E2" s="41"/>
      <c r="F2" s="43"/>
      <c r="G2" s="44"/>
      <c r="H2" s="44"/>
      <c r="I2" s="2"/>
      <c r="J2" s="2"/>
    </row>
    <row r="3" spans="1:11" ht="21" customHeight="1">
      <c r="C3" s="11"/>
      <c r="D3" s="15" t="s">
        <v>9</v>
      </c>
      <c r="E3" s="19" t="s">
        <v>474</v>
      </c>
      <c r="F3" s="30"/>
      <c r="G3" s="30"/>
    </row>
    <row r="4" spans="1:11" ht="21" customHeight="1">
      <c r="A4" s="1" t="s">
        <v>21</v>
      </c>
      <c r="B4" s="2"/>
      <c r="C4" s="10"/>
      <c r="D4" s="2"/>
      <c r="E4" s="18" t="s">
        <v>18</v>
      </c>
      <c r="G4" s="31">
        <v>44653</v>
      </c>
      <c r="H4" s="4"/>
      <c r="I4" s="13"/>
      <c r="J4" s="15"/>
      <c r="K4" s="13"/>
    </row>
    <row r="5" spans="1:11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32" t="s">
        <v>3</v>
      </c>
      <c r="G5" s="32" t="s">
        <v>12</v>
      </c>
      <c r="H5" s="23" t="s">
        <v>5</v>
      </c>
      <c r="I5" s="24" t="s">
        <v>6</v>
      </c>
      <c r="J5" s="23" t="s">
        <v>7</v>
      </c>
    </row>
    <row r="6" spans="1:11" ht="21" customHeight="1">
      <c r="A6" s="25">
        <v>1</v>
      </c>
      <c r="B6" s="26">
        <v>37</v>
      </c>
      <c r="C6" s="12">
        <v>7961</v>
      </c>
      <c r="D6" s="8" t="s">
        <v>95</v>
      </c>
      <c r="E6" s="5" t="s">
        <v>96</v>
      </c>
      <c r="F6" s="28" t="s">
        <v>97</v>
      </c>
      <c r="G6" s="28" t="s">
        <v>479</v>
      </c>
      <c r="H6" s="14">
        <v>23.7</v>
      </c>
      <c r="I6" s="14">
        <v>16.87</v>
      </c>
      <c r="J6" s="14">
        <f t="shared" ref="J6:J19" si="0">IF(H6&gt;=I6,I6,H6)</f>
        <v>16.87</v>
      </c>
    </row>
    <row r="7" spans="1:11" ht="21" customHeight="1">
      <c r="A7" s="25">
        <v>2</v>
      </c>
      <c r="B7" s="26">
        <v>36</v>
      </c>
      <c r="C7" s="12">
        <v>7361</v>
      </c>
      <c r="D7" s="8" t="s">
        <v>92</v>
      </c>
      <c r="E7" s="5" t="s">
        <v>32</v>
      </c>
      <c r="F7" s="28" t="s">
        <v>93</v>
      </c>
      <c r="G7" s="28" t="s">
        <v>94</v>
      </c>
      <c r="H7" s="14">
        <v>17.29</v>
      </c>
      <c r="I7" s="14">
        <v>23.04</v>
      </c>
      <c r="J7" s="14">
        <f t="shared" si="0"/>
        <v>17.29</v>
      </c>
    </row>
    <row r="8" spans="1:11" ht="21" customHeight="1">
      <c r="A8" s="25">
        <v>3</v>
      </c>
      <c r="B8" s="26">
        <v>15</v>
      </c>
      <c r="C8" s="12"/>
      <c r="D8" s="8" t="s">
        <v>54</v>
      </c>
      <c r="E8" s="5" t="s">
        <v>38</v>
      </c>
      <c r="F8" s="28" t="s">
        <v>55</v>
      </c>
      <c r="G8" s="28" t="s">
        <v>56</v>
      </c>
      <c r="H8" s="14">
        <v>18.16</v>
      </c>
      <c r="I8" s="14">
        <v>17.760000000000002</v>
      </c>
      <c r="J8" s="14">
        <f t="shared" si="0"/>
        <v>17.760000000000002</v>
      </c>
    </row>
    <row r="9" spans="1:11" ht="21" customHeight="1">
      <c r="A9" s="25">
        <v>4</v>
      </c>
      <c r="B9" s="26">
        <v>68</v>
      </c>
      <c r="C9" s="12">
        <v>29291</v>
      </c>
      <c r="D9" s="8" t="s">
        <v>29</v>
      </c>
      <c r="E9" s="5" t="s">
        <v>147</v>
      </c>
      <c r="F9" s="28" t="s">
        <v>481</v>
      </c>
      <c r="G9" s="28" t="s">
        <v>482</v>
      </c>
      <c r="H9" s="14">
        <v>25.8</v>
      </c>
      <c r="I9" s="14">
        <v>17.82</v>
      </c>
      <c r="J9" s="14">
        <f t="shared" si="0"/>
        <v>17.82</v>
      </c>
    </row>
    <row r="10" spans="1:11" ht="21" customHeight="1">
      <c r="A10" s="25">
        <v>5</v>
      </c>
      <c r="B10" s="26">
        <v>70</v>
      </c>
      <c r="C10" s="12">
        <v>26691</v>
      </c>
      <c r="D10" s="8" t="s">
        <v>150</v>
      </c>
      <c r="E10" s="5" t="s">
        <v>27</v>
      </c>
      <c r="F10" s="28" t="s">
        <v>53</v>
      </c>
      <c r="G10" s="28" t="s">
        <v>485</v>
      </c>
      <c r="H10" s="14">
        <v>17.88</v>
      </c>
      <c r="I10" s="14" t="s">
        <v>476</v>
      </c>
      <c r="J10" s="14">
        <f t="shared" si="0"/>
        <v>17.88</v>
      </c>
    </row>
    <row r="11" spans="1:11" ht="21" customHeight="1">
      <c r="A11" s="25">
        <v>6</v>
      </c>
      <c r="B11" s="26">
        <v>34</v>
      </c>
      <c r="C11" s="12">
        <v>11511</v>
      </c>
      <c r="D11" s="8" t="s">
        <v>88</v>
      </c>
      <c r="E11" s="5" t="s">
        <v>49</v>
      </c>
      <c r="F11" s="28" t="s">
        <v>89</v>
      </c>
      <c r="G11" s="28" t="s">
        <v>486</v>
      </c>
      <c r="H11" s="14">
        <v>18.559999999999999</v>
      </c>
      <c r="I11" s="14" t="s">
        <v>476</v>
      </c>
      <c r="J11" s="14">
        <f t="shared" si="0"/>
        <v>18.559999999999999</v>
      </c>
    </row>
    <row r="12" spans="1:11" ht="21" customHeight="1">
      <c r="A12" s="25">
        <v>7</v>
      </c>
      <c r="B12" s="26">
        <v>33</v>
      </c>
      <c r="C12" s="12">
        <v>78501</v>
      </c>
      <c r="D12" s="8" t="s">
        <v>87</v>
      </c>
      <c r="E12" s="5" t="s">
        <v>23</v>
      </c>
      <c r="F12" s="28" t="s">
        <v>478</v>
      </c>
      <c r="G12" s="28" t="s">
        <v>48</v>
      </c>
      <c r="H12" s="14">
        <v>18.93</v>
      </c>
      <c r="I12" s="14">
        <v>19</v>
      </c>
      <c r="J12" s="14">
        <f t="shared" si="0"/>
        <v>18.93</v>
      </c>
    </row>
    <row r="13" spans="1:11" ht="21" customHeight="1">
      <c r="A13" s="25">
        <v>8</v>
      </c>
      <c r="B13" s="26">
        <v>95</v>
      </c>
      <c r="C13" s="12">
        <v>68221</v>
      </c>
      <c r="D13" s="8" t="s">
        <v>190</v>
      </c>
      <c r="E13" s="5" t="s">
        <v>47</v>
      </c>
      <c r="F13" s="28" t="s">
        <v>53</v>
      </c>
      <c r="G13" s="28" t="s">
        <v>485</v>
      </c>
      <c r="H13" s="14">
        <v>19</v>
      </c>
      <c r="I13" s="14">
        <v>21.7</v>
      </c>
      <c r="J13" s="14">
        <f t="shared" si="0"/>
        <v>19</v>
      </c>
    </row>
    <row r="14" spans="1:11" ht="21" customHeight="1">
      <c r="A14" s="25">
        <v>9</v>
      </c>
      <c r="B14" s="26">
        <v>83</v>
      </c>
      <c r="C14" s="12">
        <v>85881</v>
      </c>
      <c r="D14" s="8" t="s">
        <v>172</v>
      </c>
      <c r="E14" s="5" t="s">
        <v>27</v>
      </c>
      <c r="F14" s="28" t="s">
        <v>53</v>
      </c>
      <c r="G14" s="28" t="s">
        <v>485</v>
      </c>
      <c r="H14" s="14">
        <v>19.71</v>
      </c>
      <c r="I14" s="14">
        <v>19.010000000000002</v>
      </c>
      <c r="J14" s="14">
        <f t="shared" si="0"/>
        <v>19.010000000000002</v>
      </c>
    </row>
    <row r="15" spans="1:11" ht="21" customHeight="1">
      <c r="A15" s="25">
        <v>10</v>
      </c>
      <c r="B15" s="26">
        <v>12</v>
      </c>
      <c r="C15" s="12">
        <v>57611</v>
      </c>
      <c r="D15" s="8" t="s">
        <v>46</v>
      </c>
      <c r="E15" s="5" t="s">
        <v>47</v>
      </c>
      <c r="F15" s="28" t="s">
        <v>478</v>
      </c>
      <c r="G15" s="28" t="s">
        <v>48</v>
      </c>
      <c r="H15" s="14">
        <v>20.76</v>
      </c>
      <c r="I15" s="14">
        <v>19.28</v>
      </c>
      <c r="J15" s="14">
        <f t="shared" si="0"/>
        <v>19.28</v>
      </c>
    </row>
    <row r="16" spans="1:11" ht="21" customHeight="1">
      <c r="A16" s="25">
        <v>11</v>
      </c>
      <c r="B16" s="26">
        <v>14</v>
      </c>
      <c r="C16" s="12">
        <v>82311</v>
      </c>
      <c r="D16" s="8" t="s">
        <v>51</v>
      </c>
      <c r="E16" s="5" t="s">
        <v>52</v>
      </c>
      <c r="F16" s="28" t="s">
        <v>53</v>
      </c>
      <c r="G16" s="28" t="s">
        <v>485</v>
      </c>
      <c r="H16" s="14">
        <v>19.36</v>
      </c>
      <c r="I16" s="14">
        <v>20.97</v>
      </c>
      <c r="J16" s="14">
        <f t="shared" si="0"/>
        <v>19.36</v>
      </c>
    </row>
    <row r="17" spans="1:10" ht="21" customHeight="1">
      <c r="A17" s="25">
        <v>12</v>
      </c>
      <c r="B17" s="26">
        <v>91</v>
      </c>
      <c r="C17" s="12">
        <v>14221</v>
      </c>
      <c r="D17" s="8" t="s">
        <v>183</v>
      </c>
      <c r="E17" s="5" t="s">
        <v>86</v>
      </c>
      <c r="F17" s="28" t="s">
        <v>53</v>
      </c>
      <c r="G17" s="28" t="s">
        <v>485</v>
      </c>
      <c r="H17" s="14">
        <v>20.190000000000001</v>
      </c>
      <c r="I17" s="14" t="s">
        <v>476</v>
      </c>
      <c r="J17" s="14">
        <f t="shared" si="0"/>
        <v>20.190000000000001</v>
      </c>
    </row>
    <row r="18" spans="1:10" ht="21" customHeight="1">
      <c r="A18" s="25">
        <v>13</v>
      </c>
      <c r="B18" s="26">
        <v>35</v>
      </c>
      <c r="C18" s="12">
        <v>82321</v>
      </c>
      <c r="D18" s="8" t="s">
        <v>90</v>
      </c>
      <c r="E18" s="5" t="s">
        <v>91</v>
      </c>
      <c r="F18" s="28" t="s">
        <v>53</v>
      </c>
      <c r="G18" s="28" t="s">
        <v>485</v>
      </c>
      <c r="H18" s="14">
        <v>21.41</v>
      </c>
      <c r="I18" s="14">
        <v>21.84</v>
      </c>
      <c r="J18" s="14">
        <f t="shared" si="0"/>
        <v>21.41</v>
      </c>
    </row>
    <row r="19" spans="1:10" ht="21" customHeight="1">
      <c r="A19" s="25">
        <v>14</v>
      </c>
      <c r="B19" s="26">
        <v>38</v>
      </c>
      <c r="C19" s="12">
        <v>33111</v>
      </c>
      <c r="D19" s="8" t="s">
        <v>98</v>
      </c>
      <c r="E19" s="5" t="s">
        <v>99</v>
      </c>
      <c r="F19" s="28" t="s">
        <v>480</v>
      </c>
      <c r="G19" s="28" t="s">
        <v>56</v>
      </c>
      <c r="H19" s="14" t="s">
        <v>476</v>
      </c>
      <c r="I19" s="14" t="s">
        <v>476</v>
      </c>
      <c r="J19" s="14" t="str">
        <f t="shared" si="0"/>
        <v>NP</v>
      </c>
    </row>
    <row r="21" spans="1:10" ht="21" customHeight="1">
      <c r="D21" s="7" t="s">
        <v>487</v>
      </c>
      <c r="G21" s="29" t="s">
        <v>488</v>
      </c>
    </row>
  </sheetData>
  <sortState ref="B6:K19">
    <sortCondition ref="J6:J19"/>
  </sortState>
  <mergeCells count="1">
    <mergeCell ref="A2:H2"/>
  </mergeCells>
  <pageMargins left="0.32" right="0.24" top="0.49" bottom="0.984251969" header="0.4921259845" footer="0.4921259845"/>
  <pageSetup paperSize="9" orientation="portrait" verticalDpi="300" r:id="rId1"/>
  <headerFooter alignWithMargins="0"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61"/>
  <sheetViews>
    <sheetView workbookViewId="0">
      <selection activeCell="O11" sqref="O10:O11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7.85546875" style="9" customWidth="1"/>
    <col min="4" max="4" width="14.28515625" style="7" customWidth="1"/>
    <col min="5" max="5" width="8.42578125" style="1" customWidth="1"/>
    <col min="6" max="6" width="15.7109375" style="3" customWidth="1"/>
    <col min="7" max="7" width="15.7109375" style="3" hidden="1" customWidth="1"/>
    <col min="8" max="8" width="13.5703125" style="3" bestFit="1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2"/>
      <c r="J1" s="2"/>
      <c r="K1" s="2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19" t="s">
        <v>20</v>
      </c>
      <c r="F3" s="4"/>
      <c r="G3" s="4"/>
      <c r="H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G4" s="17">
        <f ca="1">TODAY()</f>
        <v>44654</v>
      </c>
      <c r="H4" s="31">
        <v>44653</v>
      </c>
      <c r="I4" s="4"/>
      <c r="J4" s="13"/>
      <c r="K4" s="15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2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77</v>
      </c>
      <c r="C6" s="12">
        <v>17681</v>
      </c>
      <c r="D6" s="8" t="s">
        <v>162</v>
      </c>
      <c r="E6" s="5" t="s">
        <v>38</v>
      </c>
      <c r="F6" s="27" t="s">
        <v>163</v>
      </c>
      <c r="G6" s="28" t="s">
        <v>163</v>
      </c>
      <c r="H6" s="33">
        <v>1997</v>
      </c>
      <c r="I6" s="14">
        <v>15.89</v>
      </c>
      <c r="J6" s="14">
        <v>38.5</v>
      </c>
      <c r="K6" s="14">
        <f t="shared" ref="K6:K37" si="0">IF(I6&gt;=J6,J6,I6)</f>
        <v>15.89</v>
      </c>
    </row>
    <row r="7" spans="1:12" ht="21" customHeight="1">
      <c r="A7" s="25">
        <v>2</v>
      </c>
      <c r="B7" s="26">
        <v>67</v>
      </c>
      <c r="C7" s="12"/>
      <c r="D7" s="8" t="s">
        <v>145</v>
      </c>
      <c r="E7" s="5" t="s">
        <v>91</v>
      </c>
      <c r="F7" s="27" t="s">
        <v>146</v>
      </c>
      <c r="G7" s="27" t="s">
        <v>146</v>
      </c>
      <c r="H7" s="33">
        <v>1995</v>
      </c>
      <c r="I7" s="14">
        <v>21.89</v>
      </c>
      <c r="J7" s="14">
        <v>16.510000000000002</v>
      </c>
      <c r="K7" s="14">
        <f t="shared" si="0"/>
        <v>16.510000000000002</v>
      </c>
    </row>
    <row r="8" spans="1:12" ht="21" customHeight="1">
      <c r="A8" s="25">
        <v>3</v>
      </c>
      <c r="B8" s="26">
        <v>50</v>
      </c>
      <c r="C8" s="12">
        <v>48121</v>
      </c>
      <c r="D8" s="8" t="s">
        <v>114</v>
      </c>
      <c r="E8" s="5" t="s">
        <v>99</v>
      </c>
      <c r="F8" s="27" t="s">
        <v>115</v>
      </c>
      <c r="G8" s="27" t="s">
        <v>115</v>
      </c>
      <c r="H8" s="33">
        <v>2003</v>
      </c>
      <c r="I8" s="14">
        <v>17.190000000000001</v>
      </c>
      <c r="J8" s="14">
        <v>16.54</v>
      </c>
      <c r="K8" s="14">
        <f t="shared" si="0"/>
        <v>16.54</v>
      </c>
    </row>
    <row r="9" spans="1:12" ht="21" customHeight="1">
      <c r="A9" s="25">
        <v>4</v>
      </c>
      <c r="B9" s="26">
        <v>81</v>
      </c>
      <c r="C9" s="12">
        <v>31041</v>
      </c>
      <c r="D9" s="8" t="s">
        <v>170</v>
      </c>
      <c r="E9" s="5" t="s">
        <v>27</v>
      </c>
      <c r="F9" s="28" t="s">
        <v>171</v>
      </c>
      <c r="G9" s="28" t="s">
        <v>171</v>
      </c>
      <c r="H9" s="33">
        <v>2001</v>
      </c>
      <c r="I9" s="14">
        <v>16.850000000000001</v>
      </c>
      <c r="J9" s="14" t="s">
        <v>476</v>
      </c>
      <c r="K9" s="14">
        <f t="shared" si="0"/>
        <v>16.850000000000001</v>
      </c>
    </row>
    <row r="10" spans="1:12" ht="21" customHeight="1">
      <c r="A10" s="25">
        <v>5</v>
      </c>
      <c r="B10" s="26">
        <v>66</v>
      </c>
      <c r="C10" s="12">
        <v>15141</v>
      </c>
      <c r="D10" s="8" t="s">
        <v>143</v>
      </c>
      <c r="E10" s="5" t="s">
        <v>66</v>
      </c>
      <c r="F10" s="27" t="s">
        <v>144</v>
      </c>
      <c r="G10" s="27" t="s">
        <v>144</v>
      </c>
      <c r="H10" s="33">
        <v>1988</v>
      </c>
      <c r="I10" s="14">
        <v>17.32</v>
      </c>
      <c r="J10" s="14" t="s">
        <v>476</v>
      </c>
      <c r="K10" s="14">
        <f t="shared" si="0"/>
        <v>17.32</v>
      </c>
    </row>
    <row r="11" spans="1:12" ht="21" customHeight="1">
      <c r="A11" s="25">
        <v>6</v>
      </c>
      <c r="B11" s="26">
        <v>40</v>
      </c>
      <c r="C11" s="12">
        <v>26301</v>
      </c>
      <c r="D11" s="8" t="s">
        <v>100</v>
      </c>
      <c r="E11" s="5" t="s">
        <v>23</v>
      </c>
      <c r="F11" s="27" t="s">
        <v>101</v>
      </c>
      <c r="G11" s="27" t="s">
        <v>101</v>
      </c>
      <c r="H11" s="33">
        <v>2001</v>
      </c>
      <c r="I11" s="14">
        <v>19.38</v>
      </c>
      <c r="J11" s="14">
        <v>17.63</v>
      </c>
      <c r="K11" s="14">
        <f t="shared" si="0"/>
        <v>17.63</v>
      </c>
    </row>
    <row r="12" spans="1:12" ht="21" customHeight="1">
      <c r="A12" s="25">
        <v>7</v>
      </c>
      <c r="B12" s="26">
        <v>75</v>
      </c>
      <c r="C12" s="12"/>
      <c r="D12" s="8" t="s">
        <v>195</v>
      </c>
      <c r="E12" s="5" t="s">
        <v>99</v>
      </c>
      <c r="F12" s="27" t="s">
        <v>196</v>
      </c>
      <c r="G12" s="27" t="s">
        <v>196</v>
      </c>
      <c r="H12" s="33">
        <v>2003</v>
      </c>
      <c r="I12" s="14">
        <v>17.66</v>
      </c>
      <c r="J12" s="14" t="s">
        <v>476</v>
      </c>
      <c r="K12" s="14">
        <f t="shared" si="0"/>
        <v>17.66</v>
      </c>
    </row>
    <row r="13" spans="1:12" ht="21" customHeight="1">
      <c r="A13" s="25">
        <v>8</v>
      </c>
      <c r="B13" s="26">
        <v>51</v>
      </c>
      <c r="C13" s="12">
        <v>36011</v>
      </c>
      <c r="D13" s="8" t="s">
        <v>117</v>
      </c>
      <c r="E13" s="5" t="s">
        <v>118</v>
      </c>
      <c r="F13" s="27" t="s">
        <v>119</v>
      </c>
      <c r="G13" s="27" t="s">
        <v>119</v>
      </c>
      <c r="H13" s="33">
        <v>2003</v>
      </c>
      <c r="I13" s="14">
        <v>18.14</v>
      </c>
      <c r="J13" s="14">
        <v>17.670000000000002</v>
      </c>
      <c r="K13" s="14">
        <f t="shared" si="0"/>
        <v>17.670000000000002</v>
      </c>
    </row>
    <row r="14" spans="1:12" ht="21" customHeight="1">
      <c r="A14" s="25">
        <v>9</v>
      </c>
      <c r="B14" s="26">
        <v>8</v>
      </c>
      <c r="C14" s="12">
        <v>68271</v>
      </c>
      <c r="D14" s="8" t="s">
        <v>34</v>
      </c>
      <c r="E14" s="5" t="s">
        <v>35</v>
      </c>
      <c r="F14" s="27" t="s">
        <v>36</v>
      </c>
      <c r="G14" s="27" t="s">
        <v>36</v>
      </c>
      <c r="H14" s="33">
        <v>1990</v>
      </c>
      <c r="I14" s="14">
        <v>17.72</v>
      </c>
      <c r="J14" s="14">
        <v>35.75</v>
      </c>
      <c r="K14" s="14">
        <f t="shared" si="0"/>
        <v>17.72</v>
      </c>
    </row>
    <row r="15" spans="1:12" ht="21" customHeight="1">
      <c r="A15" s="25">
        <v>10</v>
      </c>
      <c r="B15" s="26">
        <v>28</v>
      </c>
      <c r="C15" s="12">
        <v>68281</v>
      </c>
      <c r="D15" s="8" t="s">
        <v>77</v>
      </c>
      <c r="E15" s="28" t="s">
        <v>78</v>
      </c>
      <c r="F15" s="27" t="s">
        <v>36</v>
      </c>
      <c r="G15" s="27" t="s">
        <v>36</v>
      </c>
      <c r="H15" s="33">
        <v>1987</v>
      </c>
      <c r="I15" s="14">
        <v>18.420000000000002</v>
      </c>
      <c r="J15" s="14">
        <v>18.27</v>
      </c>
      <c r="K15" s="14">
        <f t="shared" si="0"/>
        <v>18.27</v>
      </c>
    </row>
    <row r="16" spans="1:12" ht="21" customHeight="1">
      <c r="A16" s="25">
        <v>11</v>
      </c>
      <c r="B16" s="26">
        <v>26</v>
      </c>
      <c r="C16" s="12">
        <v>31121</v>
      </c>
      <c r="D16" s="8" t="s">
        <v>74</v>
      </c>
      <c r="E16" s="5" t="s">
        <v>75</v>
      </c>
      <c r="F16" s="27" t="s">
        <v>30</v>
      </c>
      <c r="G16" s="27" t="s">
        <v>30</v>
      </c>
      <c r="H16" s="33">
        <v>2003</v>
      </c>
      <c r="I16" s="14">
        <v>18.87</v>
      </c>
      <c r="J16" s="14">
        <v>18.27</v>
      </c>
      <c r="K16" s="14">
        <f t="shared" si="0"/>
        <v>18.27</v>
      </c>
    </row>
    <row r="17" spans="1:11" ht="21" customHeight="1">
      <c r="A17" s="25">
        <v>12</v>
      </c>
      <c r="B17" s="26">
        <v>85</v>
      </c>
      <c r="C17" s="12">
        <v>29721</v>
      </c>
      <c r="D17" s="8" t="s">
        <v>173</v>
      </c>
      <c r="E17" s="5" t="s">
        <v>69</v>
      </c>
      <c r="F17" s="27" t="s">
        <v>174</v>
      </c>
      <c r="G17" s="27" t="s">
        <v>174</v>
      </c>
      <c r="H17" s="33">
        <v>1999</v>
      </c>
      <c r="I17" s="14">
        <v>18.309999999999999</v>
      </c>
      <c r="J17" s="14">
        <v>20.149999999999999</v>
      </c>
      <c r="K17" s="14">
        <f t="shared" si="0"/>
        <v>18.309999999999999</v>
      </c>
    </row>
    <row r="18" spans="1:11" ht="21" customHeight="1">
      <c r="A18" s="25">
        <v>13</v>
      </c>
      <c r="B18" s="26">
        <v>57</v>
      </c>
      <c r="C18" s="12">
        <v>66141</v>
      </c>
      <c r="D18" s="8" t="s">
        <v>131</v>
      </c>
      <c r="E18" s="5" t="s">
        <v>132</v>
      </c>
      <c r="F18" s="27" t="s">
        <v>36</v>
      </c>
      <c r="G18" s="27" t="s">
        <v>36</v>
      </c>
      <c r="H18" s="33">
        <v>2000</v>
      </c>
      <c r="I18" s="14">
        <v>18.32</v>
      </c>
      <c r="J18" s="14">
        <v>19.27</v>
      </c>
      <c r="K18" s="14">
        <f t="shared" si="0"/>
        <v>18.32</v>
      </c>
    </row>
    <row r="19" spans="1:11" ht="21" customHeight="1">
      <c r="A19" s="25">
        <v>14</v>
      </c>
      <c r="B19" s="26">
        <v>56</v>
      </c>
      <c r="C19" s="12">
        <v>29441</v>
      </c>
      <c r="D19" s="8" t="s">
        <v>31</v>
      </c>
      <c r="E19" s="5" t="s">
        <v>66</v>
      </c>
      <c r="F19" s="27" t="s">
        <v>33</v>
      </c>
      <c r="G19" s="27" t="s">
        <v>33</v>
      </c>
      <c r="H19" s="33">
        <v>2005</v>
      </c>
      <c r="I19" s="14">
        <v>18.34</v>
      </c>
      <c r="J19" s="14">
        <v>19.03</v>
      </c>
      <c r="K19" s="14">
        <f t="shared" si="0"/>
        <v>18.34</v>
      </c>
    </row>
    <row r="20" spans="1:11" ht="21" customHeight="1">
      <c r="A20" s="25">
        <v>15</v>
      </c>
      <c r="B20" s="26">
        <v>18</v>
      </c>
      <c r="C20" s="12">
        <v>85341</v>
      </c>
      <c r="D20" s="8" t="s">
        <v>60</v>
      </c>
      <c r="E20" s="5" t="s">
        <v>47</v>
      </c>
      <c r="F20" s="27" t="s">
        <v>61</v>
      </c>
      <c r="G20" s="27" t="s">
        <v>61</v>
      </c>
      <c r="H20" s="33">
        <v>1997</v>
      </c>
      <c r="I20" s="14">
        <v>18.84</v>
      </c>
      <c r="J20" s="14">
        <v>18.45</v>
      </c>
      <c r="K20" s="14">
        <f t="shared" si="0"/>
        <v>18.45</v>
      </c>
    </row>
    <row r="21" spans="1:11" ht="21" customHeight="1">
      <c r="A21" s="25">
        <v>16</v>
      </c>
      <c r="B21" s="26">
        <v>76</v>
      </c>
      <c r="C21" s="12">
        <v>39421</v>
      </c>
      <c r="D21" s="8" t="s">
        <v>159</v>
      </c>
      <c r="E21" s="5" t="s">
        <v>112</v>
      </c>
      <c r="F21" s="27" t="s">
        <v>160</v>
      </c>
      <c r="G21" s="27" t="s">
        <v>160</v>
      </c>
      <c r="H21" s="33">
        <v>2001</v>
      </c>
      <c r="I21" s="14" t="s">
        <v>476</v>
      </c>
      <c r="J21" s="14">
        <v>18.66</v>
      </c>
      <c r="K21" s="14">
        <f t="shared" si="0"/>
        <v>18.66</v>
      </c>
    </row>
    <row r="22" spans="1:11" ht="21" customHeight="1">
      <c r="A22" s="25">
        <v>17</v>
      </c>
      <c r="B22" s="26">
        <v>64</v>
      </c>
      <c r="C22" s="12">
        <v>29771</v>
      </c>
      <c r="D22" s="8" t="s">
        <v>140</v>
      </c>
      <c r="E22" s="5" t="s">
        <v>73</v>
      </c>
      <c r="F22" s="27" t="s">
        <v>141</v>
      </c>
      <c r="G22" s="27" t="s">
        <v>141</v>
      </c>
      <c r="H22" s="33">
        <v>2001</v>
      </c>
      <c r="I22" s="14">
        <v>19.43</v>
      </c>
      <c r="J22" s="14">
        <v>18.739999999999998</v>
      </c>
      <c r="K22" s="14">
        <f t="shared" si="0"/>
        <v>18.739999999999998</v>
      </c>
    </row>
    <row r="23" spans="1:11" ht="21" customHeight="1">
      <c r="A23" s="25">
        <v>18</v>
      </c>
      <c r="B23" s="26">
        <v>25</v>
      </c>
      <c r="C23" s="12">
        <v>30251</v>
      </c>
      <c r="D23" s="8" t="s">
        <v>72</v>
      </c>
      <c r="E23" s="5" t="s">
        <v>73</v>
      </c>
      <c r="F23" s="28" t="s">
        <v>197</v>
      </c>
      <c r="G23" s="28" t="s">
        <v>475</v>
      </c>
      <c r="H23" s="33">
        <v>1999</v>
      </c>
      <c r="I23" s="14">
        <v>23.11</v>
      </c>
      <c r="J23" s="14">
        <v>18.739999999999998</v>
      </c>
      <c r="K23" s="14">
        <f t="shared" si="0"/>
        <v>18.739999999999998</v>
      </c>
    </row>
    <row r="24" spans="1:11" ht="21" customHeight="1">
      <c r="A24" s="25">
        <v>19</v>
      </c>
      <c r="B24" s="26">
        <v>78</v>
      </c>
      <c r="C24" s="12">
        <v>51451</v>
      </c>
      <c r="D24" s="8" t="s">
        <v>165</v>
      </c>
      <c r="E24" s="5" t="s">
        <v>166</v>
      </c>
      <c r="F24" s="27" t="s">
        <v>167</v>
      </c>
      <c r="G24" s="27" t="s">
        <v>167</v>
      </c>
      <c r="H24" s="33">
        <v>1995</v>
      </c>
      <c r="I24" s="14">
        <v>20.27</v>
      </c>
      <c r="J24" s="14">
        <v>18.829999999999998</v>
      </c>
      <c r="K24" s="14">
        <f t="shared" si="0"/>
        <v>18.829999999999998</v>
      </c>
    </row>
    <row r="25" spans="1:11" ht="21" customHeight="1">
      <c r="A25" s="25">
        <v>20</v>
      </c>
      <c r="B25" s="26">
        <v>5</v>
      </c>
      <c r="C25" s="12">
        <v>11621</v>
      </c>
      <c r="D25" s="8" t="s">
        <v>26</v>
      </c>
      <c r="E25" s="5" t="s">
        <v>27</v>
      </c>
      <c r="F25" s="28" t="s">
        <v>197</v>
      </c>
      <c r="G25" s="28" t="s">
        <v>475</v>
      </c>
      <c r="H25" s="33">
        <v>1994</v>
      </c>
      <c r="I25" s="14">
        <v>18.920000000000002</v>
      </c>
      <c r="J25" s="14" t="s">
        <v>476</v>
      </c>
      <c r="K25" s="14">
        <f t="shared" si="0"/>
        <v>18.920000000000002</v>
      </c>
    </row>
    <row r="26" spans="1:11" ht="21" customHeight="1">
      <c r="A26" s="25">
        <v>21</v>
      </c>
      <c r="B26" s="26">
        <v>55</v>
      </c>
      <c r="C26" s="12">
        <v>21701</v>
      </c>
      <c r="D26" s="8" t="s">
        <v>130</v>
      </c>
      <c r="E26" s="5" t="s">
        <v>38</v>
      </c>
      <c r="F26" s="27" t="s">
        <v>30</v>
      </c>
      <c r="G26" s="27" t="s">
        <v>30</v>
      </c>
      <c r="H26" s="33">
        <v>1996</v>
      </c>
      <c r="I26" s="14">
        <v>19.54</v>
      </c>
      <c r="J26" s="14">
        <v>19.03</v>
      </c>
      <c r="K26" s="14">
        <f t="shared" si="0"/>
        <v>19.03</v>
      </c>
    </row>
    <row r="27" spans="1:11" ht="21" customHeight="1">
      <c r="A27" s="25">
        <v>22</v>
      </c>
      <c r="B27" s="26">
        <v>52</v>
      </c>
      <c r="C27" s="12">
        <v>52391</v>
      </c>
      <c r="D27" s="8" t="s">
        <v>121</v>
      </c>
      <c r="E27" s="5" t="s">
        <v>122</v>
      </c>
      <c r="F27" s="27" t="s">
        <v>123</v>
      </c>
      <c r="G27" s="27" t="s">
        <v>123</v>
      </c>
      <c r="H27" s="33">
        <v>2003</v>
      </c>
      <c r="I27" s="14">
        <v>37.43</v>
      </c>
      <c r="J27" s="14">
        <v>19.14</v>
      </c>
      <c r="K27" s="14">
        <f t="shared" si="0"/>
        <v>19.14</v>
      </c>
    </row>
    <row r="28" spans="1:11" ht="21" customHeight="1">
      <c r="A28" s="25">
        <v>23</v>
      </c>
      <c r="B28" s="26">
        <v>24</v>
      </c>
      <c r="C28" s="12">
        <v>4021</v>
      </c>
      <c r="D28" s="8" t="s">
        <v>68</v>
      </c>
      <c r="E28" s="5" t="s">
        <v>69</v>
      </c>
      <c r="F28" s="27" t="s">
        <v>70</v>
      </c>
      <c r="G28" s="27" t="s">
        <v>70</v>
      </c>
      <c r="H28" s="33">
        <v>1993</v>
      </c>
      <c r="I28" s="14">
        <v>19.190000000000001</v>
      </c>
      <c r="J28" s="14" t="s">
        <v>476</v>
      </c>
      <c r="K28" s="14">
        <f t="shared" si="0"/>
        <v>19.190000000000001</v>
      </c>
    </row>
    <row r="29" spans="1:11" ht="21" customHeight="1">
      <c r="A29" s="25">
        <v>24</v>
      </c>
      <c r="B29" s="26">
        <v>10</v>
      </c>
      <c r="C29" s="12">
        <v>29281</v>
      </c>
      <c r="D29" s="8" t="s">
        <v>41</v>
      </c>
      <c r="E29" s="5" t="s">
        <v>38</v>
      </c>
      <c r="F29" s="27" t="s">
        <v>42</v>
      </c>
      <c r="G29" s="27" t="s">
        <v>42</v>
      </c>
      <c r="H29" s="33">
        <v>2001</v>
      </c>
      <c r="I29" s="14">
        <v>19.54</v>
      </c>
      <c r="J29" s="14">
        <v>19.43</v>
      </c>
      <c r="K29" s="14">
        <f t="shared" si="0"/>
        <v>19.43</v>
      </c>
    </row>
    <row r="30" spans="1:11" ht="21" customHeight="1">
      <c r="A30" s="25">
        <v>25</v>
      </c>
      <c r="B30" s="26">
        <v>80</v>
      </c>
      <c r="C30" s="12">
        <v>47961</v>
      </c>
      <c r="D30" s="8" t="s">
        <v>169</v>
      </c>
      <c r="E30" s="5" t="s">
        <v>38</v>
      </c>
      <c r="F30" s="27" t="s">
        <v>42</v>
      </c>
      <c r="G30" s="27" t="s">
        <v>42</v>
      </c>
      <c r="H30" s="33">
        <v>1987</v>
      </c>
      <c r="I30" s="14" t="s">
        <v>476</v>
      </c>
      <c r="J30" s="14">
        <v>19.52</v>
      </c>
      <c r="K30" s="14">
        <f t="shared" si="0"/>
        <v>19.52</v>
      </c>
    </row>
    <row r="31" spans="1:11" ht="21" customHeight="1">
      <c r="A31" s="25">
        <v>26</v>
      </c>
      <c r="B31" s="26">
        <v>93</v>
      </c>
      <c r="C31" s="12">
        <v>86121</v>
      </c>
      <c r="D31" s="8" t="s">
        <v>186</v>
      </c>
      <c r="E31" s="5" t="s">
        <v>64</v>
      </c>
      <c r="F31" s="27" t="s">
        <v>187</v>
      </c>
      <c r="G31" s="27" t="s">
        <v>187</v>
      </c>
      <c r="H31" s="33">
        <v>2003</v>
      </c>
      <c r="I31" s="14">
        <v>21.46</v>
      </c>
      <c r="J31" s="14">
        <v>19.54</v>
      </c>
      <c r="K31" s="14">
        <f t="shared" si="0"/>
        <v>19.54</v>
      </c>
    </row>
    <row r="32" spans="1:11" ht="21" customHeight="1">
      <c r="A32" s="25">
        <v>27</v>
      </c>
      <c r="B32" s="26">
        <v>54</v>
      </c>
      <c r="C32" s="12">
        <v>68171</v>
      </c>
      <c r="D32" s="8" t="s">
        <v>126</v>
      </c>
      <c r="E32" s="5" t="s">
        <v>127</v>
      </c>
      <c r="F32" s="27" t="s">
        <v>128</v>
      </c>
      <c r="G32" s="27" t="s">
        <v>128</v>
      </c>
      <c r="H32" s="33">
        <v>2003</v>
      </c>
      <c r="I32" s="14">
        <v>19.97</v>
      </c>
      <c r="J32" s="14" t="s">
        <v>476</v>
      </c>
      <c r="K32" s="14">
        <f t="shared" si="0"/>
        <v>19.97</v>
      </c>
    </row>
    <row r="33" spans="1:11" ht="21" customHeight="1">
      <c r="A33" s="25">
        <v>28</v>
      </c>
      <c r="B33" s="26">
        <v>3</v>
      </c>
      <c r="C33" s="12">
        <v>53201</v>
      </c>
      <c r="D33" s="8" t="s">
        <v>22</v>
      </c>
      <c r="E33" s="5" t="s">
        <v>23</v>
      </c>
      <c r="F33" s="27" t="s">
        <v>24</v>
      </c>
      <c r="G33" s="27" t="s">
        <v>24</v>
      </c>
      <c r="H33" s="33">
        <v>2003</v>
      </c>
      <c r="I33" s="14" t="s">
        <v>476</v>
      </c>
      <c r="J33" s="14">
        <v>19.989999999999998</v>
      </c>
      <c r="K33" s="14">
        <f t="shared" si="0"/>
        <v>19.989999999999998</v>
      </c>
    </row>
    <row r="34" spans="1:11" ht="21" customHeight="1">
      <c r="A34" s="25">
        <v>29</v>
      </c>
      <c r="B34" s="26">
        <v>17</v>
      </c>
      <c r="C34" s="12">
        <v>86181</v>
      </c>
      <c r="D34" s="8" t="s">
        <v>57</v>
      </c>
      <c r="E34" s="5" t="s">
        <v>47</v>
      </c>
      <c r="F34" s="27" t="s">
        <v>58</v>
      </c>
      <c r="G34" s="27" t="s">
        <v>58</v>
      </c>
      <c r="H34" s="33">
        <v>2003</v>
      </c>
      <c r="I34" s="14">
        <v>20.46</v>
      </c>
      <c r="J34" s="14">
        <v>20.12</v>
      </c>
      <c r="K34" s="14">
        <f t="shared" si="0"/>
        <v>20.12</v>
      </c>
    </row>
    <row r="35" spans="1:11" ht="21" customHeight="1">
      <c r="A35" s="25">
        <v>30</v>
      </c>
      <c r="B35" s="26">
        <v>48</v>
      </c>
      <c r="C35" s="12"/>
      <c r="D35" s="8" t="s">
        <v>111</v>
      </c>
      <c r="E35" s="5" t="s">
        <v>112</v>
      </c>
      <c r="F35" s="27" t="s">
        <v>70</v>
      </c>
      <c r="G35" s="27" t="s">
        <v>70</v>
      </c>
      <c r="H35" s="33">
        <v>2006</v>
      </c>
      <c r="I35" s="14">
        <v>20.440000000000001</v>
      </c>
      <c r="J35" s="14">
        <v>20.13</v>
      </c>
      <c r="K35" s="14">
        <f t="shared" si="0"/>
        <v>20.13</v>
      </c>
    </row>
    <row r="36" spans="1:11" ht="21" customHeight="1">
      <c r="A36" s="25">
        <v>31</v>
      </c>
      <c r="B36" s="26">
        <v>20</v>
      </c>
      <c r="C36" s="12">
        <v>62921</v>
      </c>
      <c r="D36" s="8" t="s">
        <v>63</v>
      </c>
      <c r="E36" s="5" t="s">
        <v>64</v>
      </c>
      <c r="F36" s="27" t="s">
        <v>24</v>
      </c>
      <c r="G36" s="27" t="s">
        <v>24</v>
      </c>
      <c r="H36" s="33">
        <v>2006</v>
      </c>
      <c r="I36" s="14">
        <v>20.13</v>
      </c>
      <c r="J36" s="14">
        <v>20.93</v>
      </c>
      <c r="K36" s="14">
        <f t="shared" si="0"/>
        <v>20.13</v>
      </c>
    </row>
    <row r="37" spans="1:11" ht="21" customHeight="1">
      <c r="A37" s="25">
        <v>32</v>
      </c>
      <c r="B37" s="26">
        <v>7</v>
      </c>
      <c r="C37" s="12">
        <v>29031</v>
      </c>
      <c r="D37" s="8" t="s">
        <v>31</v>
      </c>
      <c r="E37" s="5" t="s">
        <v>32</v>
      </c>
      <c r="F37" s="27" t="s">
        <v>33</v>
      </c>
      <c r="G37" s="27" t="s">
        <v>33</v>
      </c>
      <c r="H37" s="33">
        <v>2002</v>
      </c>
      <c r="I37" s="14">
        <v>20.260000000000002</v>
      </c>
      <c r="J37" s="14">
        <v>21.97</v>
      </c>
      <c r="K37" s="14">
        <f t="shared" si="0"/>
        <v>20.260000000000002</v>
      </c>
    </row>
    <row r="38" spans="1:11" s="1" customFormat="1" ht="21" customHeight="1">
      <c r="A38" s="25">
        <v>33</v>
      </c>
      <c r="B38" s="26">
        <v>94</v>
      </c>
      <c r="C38" s="12">
        <v>36801</v>
      </c>
      <c r="D38" s="8" t="s">
        <v>188</v>
      </c>
      <c r="E38" s="5" t="s">
        <v>69</v>
      </c>
      <c r="F38" s="27" t="s">
        <v>189</v>
      </c>
      <c r="G38" s="27" t="s">
        <v>189</v>
      </c>
      <c r="H38" s="33">
        <v>2000</v>
      </c>
      <c r="I38" s="14">
        <v>20.399999999999999</v>
      </c>
      <c r="J38" s="14" t="s">
        <v>476</v>
      </c>
      <c r="K38" s="14">
        <f t="shared" ref="K38:K59" si="1">IF(I38&gt;=J38,J38,I38)</f>
        <v>20.399999999999999</v>
      </c>
    </row>
    <row r="39" spans="1:11" ht="21" customHeight="1">
      <c r="A39" s="25">
        <v>34</v>
      </c>
      <c r="B39" s="26">
        <v>46</v>
      </c>
      <c r="C39" s="12">
        <v>68921</v>
      </c>
      <c r="D39" s="8" t="s">
        <v>108</v>
      </c>
      <c r="E39" s="5" t="s">
        <v>99</v>
      </c>
      <c r="F39" s="27" t="s">
        <v>109</v>
      </c>
      <c r="G39" s="27" t="s">
        <v>109</v>
      </c>
      <c r="H39" s="33">
        <v>2002</v>
      </c>
      <c r="I39" s="14">
        <v>26.71</v>
      </c>
      <c r="J39" s="14">
        <v>20.61</v>
      </c>
      <c r="K39" s="14">
        <f t="shared" si="1"/>
        <v>20.61</v>
      </c>
    </row>
    <row r="40" spans="1:11" ht="21" customHeight="1">
      <c r="A40" s="25">
        <v>35</v>
      </c>
      <c r="B40" s="26">
        <v>74</v>
      </c>
      <c r="C40" s="12">
        <v>82691</v>
      </c>
      <c r="D40" s="8" t="s">
        <v>100</v>
      </c>
      <c r="E40" s="5" t="s">
        <v>157</v>
      </c>
      <c r="F40" s="28" t="s">
        <v>158</v>
      </c>
      <c r="G40" s="28" t="s">
        <v>158</v>
      </c>
      <c r="H40" s="33">
        <v>2000</v>
      </c>
      <c r="I40" s="14">
        <v>20.92</v>
      </c>
      <c r="J40" s="14">
        <v>27.09</v>
      </c>
      <c r="K40" s="14">
        <f t="shared" si="1"/>
        <v>20.92</v>
      </c>
    </row>
    <row r="41" spans="1:11" ht="21" customHeight="1">
      <c r="A41" s="25">
        <v>36</v>
      </c>
      <c r="B41" s="26">
        <v>27</v>
      </c>
      <c r="C41" s="12">
        <v>38321</v>
      </c>
      <c r="D41" s="8" t="s">
        <v>76</v>
      </c>
      <c r="E41" s="5" t="s">
        <v>47</v>
      </c>
      <c r="F41" s="27" t="s">
        <v>33</v>
      </c>
      <c r="G41" s="27" t="s">
        <v>33</v>
      </c>
      <c r="H41" s="33">
        <v>2005</v>
      </c>
      <c r="I41" s="14">
        <v>21.61</v>
      </c>
      <c r="J41" s="14">
        <v>20.95</v>
      </c>
      <c r="K41" s="14">
        <f t="shared" si="1"/>
        <v>20.95</v>
      </c>
    </row>
    <row r="42" spans="1:11" ht="21" customHeight="1">
      <c r="A42" s="25">
        <v>37</v>
      </c>
      <c r="B42" s="26">
        <v>60</v>
      </c>
      <c r="C42" s="12">
        <v>55181</v>
      </c>
      <c r="D42" s="8" t="s">
        <v>136</v>
      </c>
      <c r="E42" s="5" t="s">
        <v>137</v>
      </c>
      <c r="F42" s="27" t="s">
        <v>138</v>
      </c>
      <c r="G42" s="27" t="s">
        <v>138</v>
      </c>
      <c r="H42" s="33">
        <v>2005</v>
      </c>
      <c r="I42" s="14">
        <v>21.54</v>
      </c>
      <c r="J42" s="14">
        <v>22.1</v>
      </c>
      <c r="K42" s="14">
        <f t="shared" si="1"/>
        <v>21.54</v>
      </c>
    </row>
    <row r="43" spans="1:11" ht="21" customHeight="1">
      <c r="A43" s="25">
        <v>38</v>
      </c>
      <c r="B43" s="26">
        <v>41</v>
      </c>
      <c r="C43" s="12">
        <v>46931</v>
      </c>
      <c r="D43" s="8" t="s">
        <v>103</v>
      </c>
      <c r="E43" s="5" t="s">
        <v>69</v>
      </c>
      <c r="F43" s="27" t="s">
        <v>58</v>
      </c>
      <c r="G43" s="27" t="s">
        <v>58</v>
      </c>
      <c r="H43" s="33">
        <v>2006</v>
      </c>
      <c r="I43" s="14">
        <v>21.56</v>
      </c>
      <c r="J43" s="14" t="s">
        <v>476</v>
      </c>
      <c r="K43" s="14">
        <f t="shared" si="1"/>
        <v>21.56</v>
      </c>
    </row>
    <row r="44" spans="1:11" ht="21" customHeight="1">
      <c r="A44" s="25">
        <v>38</v>
      </c>
      <c r="B44" s="26">
        <v>23</v>
      </c>
      <c r="C44" s="12">
        <v>86131</v>
      </c>
      <c r="D44" s="8" t="s">
        <v>65</v>
      </c>
      <c r="E44" s="5" t="s">
        <v>66</v>
      </c>
      <c r="F44" s="27" t="s">
        <v>67</v>
      </c>
      <c r="G44" s="27" t="s">
        <v>67</v>
      </c>
      <c r="H44" s="33">
        <v>2001</v>
      </c>
      <c r="I44" s="14" t="s">
        <v>476</v>
      </c>
      <c r="J44" s="14">
        <v>21.56</v>
      </c>
      <c r="K44" s="14">
        <f t="shared" si="1"/>
        <v>21.56</v>
      </c>
    </row>
    <row r="45" spans="1:11" ht="21" customHeight="1">
      <c r="A45" s="25">
        <v>40</v>
      </c>
      <c r="B45" s="26">
        <v>42</v>
      </c>
      <c r="C45" s="12">
        <v>45411</v>
      </c>
      <c r="D45" s="8" t="s">
        <v>104</v>
      </c>
      <c r="E45" s="5" t="s">
        <v>99</v>
      </c>
      <c r="F45" s="27" t="s">
        <v>105</v>
      </c>
      <c r="G45" s="27" t="s">
        <v>105</v>
      </c>
      <c r="H45" s="33">
        <v>2002</v>
      </c>
      <c r="I45" s="14">
        <v>21.77</v>
      </c>
      <c r="J45" s="14">
        <v>22.35</v>
      </c>
      <c r="K45" s="14">
        <f t="shared" si="1"/>
        <v>21.77</v>
      </c>
    </row>
    <row r="46" spans="1:11" ht="21" customHeight="1">
      <c r="A46" s="25">
        <v>41</v>
      </c>
      <c r="B46" s="26">
        <v>65</v>
      </c>
      <c r="C46" s="12">
        <v>45781</v>
      </c>
      <c r="D46" s="8" t="s">
        <v>142</v>
      </c>
      <c r="E46" s="5" t="s">
        <v>91</v>
      </c>
      <c r="F46" s="27" t="s">
        <v>45</v>
      </c>
      <c r="G46" s="27" t="s">
        <v>45</v>
      </c>
      <c r="H46" s="33">
        <v>2006</v>
      </c>
      <c r="I46" s="14">
        <v>21.89</v>
      </c>
      <c r="J46" s="14">
        <v>21.82</v>
      </c>
      <c r="K46" s="14">
        <f t="shared" si="1"/>
        <v>21.82</v>
      </c>
    </row>
    <row r="47" spans="1:11" ht="21" customHeight="1">
      <c r="A47" s="25">
        <v>42</v>
      </c>
      <c r="B47" s="26">
        <v>32</v>
      </c>
      <c r="C47" s="12">
        <v>81581</v>
      </c>
      <c r="D47" s="8" t="s">
        <v>85</v>
      </c>
      <c r="E47" s="5" t="s">
        <v>86</v>
      </c>
      <c r="F47" s="27" t="s">
        <v>45</v>
      </c>
      <c r="G47" s="27" t="s">
        <v>45</v>
      </c>
      <c r="H47" s="33">
        <v>2004</v>
      </c>
      <c r="I47" s="14">
        <v>23.41</v>
      </c>
      <c r="J47" s="14">
        <v>22.26</v>
      </c>
      <c r="K47" s="14">
        <f t="shared" si="1"/>
        <v>22.26</v>
      </c>
    </row>
    <row r="48" spans="1:11" ht="21" customHeight="1">
      <c r="A48" s="25">
        <v>43</v>
      </c>
      <c r="B48" s="26">
        <v>6</v>
      </c>
      <c r="C48" s="12">
        <v>55511</v>
      </c>
      <c r="D48" s="8" t="s">
        <v>29</v>
      </c>
      <c r="E48" s="5" t="s">
        <v>23</v>
      </c>
      <c r="F48" s="28" t="s">
        <v>30</v>
      </c>
      <c r="G48" s="28" t="s">
        <v>30</v>
      </c>
      <c r="H48" s="33">
        <v>2002</v>
      </c>
      <c r="I48" s="14">
        <v>28.52</v>
      </c>
      <c r="J48" s="14">
        <v>22.27</v>
      </c>
      <c r="K48" s="14">
        <f t="shared" si="1"/>
        <v>22.27</v>
      </c>
    </row>
    <row r="49" spans="1:11" ht="21" customHeight="1">
      <c r="A49" s="25">
        <v>44</v>
      </c>
      <c r="B49" s="26">
        <v>29</v>
      </c>
      <c r="C49" s="12"/>
      <c r="D49" s="8" t="s">
        <v>79</v>
      </c>
      <c r="E49" s="5" t="s">
        <v>80</v>
      </c>
      <c r="F49" s="27" t="s">
        <v>81</v>
      </c>
      <c r="G49" s="27" t="s">
        <v>81</v>
      </c>
      <c r="H49" s="33">
        <v>2006</v>
      </c>
      <c r="I49" s="14">
        <v>22.29</v>
      </c>
      <c r="J49" s="14">
        <v>22.96</v>
      </c>
      <c r="K49" s="14">
        <f t="shared" si="1"/>
        <v>22.29</v>
      </c>
    </row>
    <row r="50" spans="1:11" ht="21" customHeight="1">
      <c r="A50" s="25">
        <v>45</v>
      </c>
      <c r="B50" s="26">
        <v>11</v>
      </c>
      <c r="C50" s="12">
        <v>17701</v>
      </c>
      <c r="D50" s="8" t="s">
        <v>44</v>
      </c>
      <c r="E50" s="5" t="s">
        <v>32</v>
      </c>
      <c r="F50" s="27" t="s">
        <v>45</v>
      </c>
      <c r="G50" s="27" t="s">
        <v>45</v>
      </c>
      <c r="H50" s="33">
        <v>1996</v>
      </c>
      <c r="I50" s="14">
        <v>22.35</v>
      </c>
      <c r="J50" s="14">
        <v>27.53</v>
      </c>
      <c r="K50" s="14">
        <f t="shared" si="1"/>
        <v>22.35</v>
      </c>
    </row>
    <row r="51" spans="1:11" ht="21" customHeight="1">
      <c r="A51" s="25">
        <v>46</v>
      </c>
      <c r="B51" s="26">
        <v>90</v>
      </c>
      <c r="C51" s="12"/>
      <c r="D51" s="8" t="s">
        <v>182</v>
      </c>
      <c r="E51" s="5" t="s">
        <v>66</v>
      </c>
      <c r="F51" s="27" t="s">
        <v>45</v>
      </c>
      <c r="G51" s="27" t="s">
        <v>45</v>
      </c>
      <c r="H51" s="33"/>
      <c r="I51" s="14">
        <v>24.29</v>
      </c>
      <c r="J51" s="14">
        <v>22.46</v>
      </c>
      <c r="K51" s="14">
        <f t="shared" si="1"/>
        <v>22.46</v>
      </c>
    </row>
    <row r="52" spans="1:11" ht="21" customHeight="1">
      <c r="A52" s="25">
        <v>47</v>
      </c>
      <c r="B52" s="26">
        <v>87</v>
      </c>
      <c r="C52" s="12">
        <v>55331</v>
      </c>
      <c r="D52" s="8" t="s">
        <v>178</v>
      </c>
      <c r="E52" s="5" t="s">
        <v>166</v>
      </c>
      <c r="F52" s="27" t="s">
        <v>179</v>
      </c>
      <c r="G52" s="27" t="s">
        <v>179</v>
      </c>
      <c r="H52" s="33">
        <v>2003</v>
      </c>
      <c r="I52" s="14">
        <v>22.77</v>
      </c>
      <c r="J52" s="14">
        <v>23.31</v>
      </c>
      <c r="K52" s="14">
        <f t="shared" si="1"/>
        <v>22.77</v>
      </c>
    </row>
    <row r="53" spans="1:11" ht="21" customHeight="1">
      <c r="A53" s="25">
        <v>48</v>
      </c>
      <c r="B53" s="26">
        <v>82</v>
      </c>
      <c r="C53" s="12">
        <v>85901</v>
      </c>
      <c r="D53" s="8" t="s">
        <v>85</v>
      </c>
      <c r="E53" s="5" t="s">
        <v>75</v>
      </c>
      <c r="F53" s="27" t="s">
        <v>45</v>
      </c>
      <c r="G53" s="27" t="s">
        <v>45</v>
      </c>
      <c r="H53" s="33">
        <v>2004</v>
      </c>
      <c r="I53" s="14">
        <v>27.92</v>
      </c>
      <c r="J53" s="14">
        <v>24</v>
      </c>
      <c r="K53" s="14">
        <f t="shared" si="1"/>
        <v>24</v>
      </c>
    </row>
    <row r="54" spans="1:11" ht="21" customHeight="1">
      <c r="A54" s="25">
        <v>49</v>
      </c>
      <c r="B54" s="26">
        <v>59</v>
      </c>
      <c r="C54" s="12">
        <v>85961</v>
      </c>
      <c r="D54" s="8" t="s">
        <v>133</v>
      </c>
      <c r="E54" s="5" t="s">
        <v>134</v>
      </c>
      <c r="F54" s="27" t="s">
        <v>135</v>
      </c>
      <c r="G54" s="27" t="s">
        <v>135</v>
      </c>
      <c r="H54" s="33">
        <v>2006</v>
      </c>
      <c r="I54" s="14" t="s">
        <v>476</v>
      </c>
      <c r="J54" s="14">
        <v>24.06</v>
      </c>
      <c r="K54" s="14">
        <f t="shared" si="1"/>
        <v>24.06</v>
      </c>
    </row>
    <row r="55" spans="1:11" ht="21" customHeight="1">
      <c r="A55" s="25">
        <v>50</v>
      </c>
      <c r="B55" s="26">
        <v>45</v>
      </c>
      <c r="C55" s="12"/>
      <c r="D55" s="8" t="s">
        <v>191</v>
      </c>
      <c r="E55" s="5" t="s">
        <v>192</v>
      </c>
      <c r="F55" s="27" t="s">
        <v>193</v>
      </c>
      <c r="G55" s="27" t="s">
        <v>193</v>
      </c>
      <c r="H55" s="33">
        <v>1990</v>
      </c>
      <c r="I55" s="14">
        <v>24.64</v>
      </c>
      <c r="J55" s="14">
        <v>24.56</v>
      </c>
      <c r="K55" s="14">
        <f t="shared" si="1"/>
        <v>24.56</v>
      </c>
    </row>
    <row r="56" spans="1:11" ht="21" customHeight="1">
      <c r="A56" s="25">
        <v>51</v>
      </c>
      <c r="B56" s="26">
        <v>9</v>
      </c>
      <c r="C56" s="12">
        <v>28781</v>
      </c>
      <c r="D56" s="8" t="s">
        <v>37</v>
      </c>
      <c r="E56" s="5" t="s">
        <v>38</v>
      </c>
      <c r="F56" s="27" t="s">
        <v>39</v>
      </c>
      <c r="G56" s="27" t="s">
        <v>39</v>
      </c>
      <c r="H56" s="33">
        <v>2002</v>
      </c>
      <c r="I56" s="14">
        <v>28.77</v>
      </c>
      <c r="J56" s="14" t="s">
        <v>476</v>
      </c>
      <c r="K56" s="14">
        <f t="shared" si="1"/>
        <v>28.77</v>
      </c>
    </row>
    <row r="57" spans="1:11" ht="21" customHeight="1">
      <c r="A57" s="25">
        <v>52</v>
      </c>
      <c r="B57" s="26">
        <v>53</v>
      </c>
      <c r="C57" s="12">
        <v>28861</v>
      </c>
      <c r="D57" s="8" t="s">
        <v>124</v>
      </c>
      <c r="E57" s="5" t="s">
        <v>86</v>
      </c>
      <c r="F57" s="28" t="s">
        <v>125</v>
      </c>
      <c r="G57" s="28" t="s">
        <v>125</v>
      </c>
      <c r="H57" s="33">
        <v>2004</v>
      </c>
      <c r="I57" s="14">
        <v>33.28</v>
      </c>
      <c r="J57" s="14" t="s">
        <v>476</v>
      </c>
      <c r="K57" s="14">
        <f t="shared" si="1"/>
        <v>33.28</v>
      </c>
    </row>
    <row r="58" spans="1:11" ht="21" customHeight="1">
      <c r="A58" s="25">
        <v>53</v>
      </c>
      <c r="B58" s="26">
        <v>72</v>
      </c>
      <c r="C58" s="12">
        <v>15641</v>
      </c>
      <c r="D58" s="8" t="s">
        <v>151</v>
      </c>
      <c r="E58" s="5" t="s">
        <v>91</v>
      </c>
      <c r="F58" s="27" t="s">
        <v>152</v>
      </c>
      <c r="G58" s="27" t="s">
        <v>152</v>
      </c>
      <c r="H58" s="33">
        <v>1993</v>
      </c>
      <c r="I58" s="14">
        <v>39.15</v>
      </c>
      <c r="J58" s="14" t="s">
        <v>476</v>
      </c>
      <c r="K58" s="14">
        <f t="shared" si="1"/>
        <v>39.15</v>
      </c>
    </row>
    <row r="59" spans="1:11" ht="21" customHeight="1">
      <c r="A59" s="25">
        <v>54</v>
      </c>
      <c r="B59" s="26">
        <v>31</v>
      </c>
      <c r="C59" s="12">
        <v>85601</v>
      </c>
      <c r="D59" s="8" t="s">
        <v>82</v>
      </c>
      <c r="E59" s="5" t="s">
        <v>27</v>
      </c>
      <c r="F59" s="27" t="s">
        <v>83</v>
      </c>
      <c r="G59" s="27" t="s">
        <v>83</v>
      </c>
      <c r="H59" s="33">
        <v>1999</v>
      </c>
      <c r="I59" s="14" t="s">
        <v>476</v>
      </c>
      <c r="J59" s="14" t="s">
        <v>476</v>
      </c>
      <c r="K59" s="14" t="str">
        <f t="shared" si="1"/>
        <v>NP</v>
      </c>
    </row>
    <row r="61" spans="1:11" ht="21" customHeight="1">
      <c r="D61" s="7" t="s">
        <v>487</v>
      </c>
      <c r="H61" s="3" t="s">
        <v>488</v>
      </c>
    </row>
  </sheetData>
  <sortState ref="A5:K58">
    <sortCondition ref="J5:J58"/>
  </sortState>
  <mergeCells count="1">
    <mergeCell ref="A1:H1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71"/>
  <sheetViews>
    <sheetView workbookViewId="0">
      <selection activeCell="Q8" sqref="Q8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7.85546875" style="9" customWidth="1"/>
    <col min="4" max="4" width="13.140625" style="7" customWidth="1"/>
    <col min="5" max="5" width="8" style="1" customWidth="1"/>
    <col min="6" max="6" width="15.7109375" style="3" customWidth="1"/>
    <col min="7" max="7" width="15.7109375" style="3" hidden="1" customWidth="1"/>
    <col min="8" max="8" width="9.7109375" style="4" bestFit="1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45"/>
      <c r="J1" s="45"/>
      <c r="K1" s="45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2" t="s">
        <v>15</v>
      </c>
      <c r="F3" s="4"/>
      <c r="G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G4" s="17">
        <f ca="1">TODAY()</f>
        <v>44654</v>
      </c>
      <c r="H4" s="3"/>
      <c r="I4" s="46">
        <v>44653</v>
      </c>
      <c r="J4" s="46"/>
      <c r="K4" s="46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2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52</v>
      </c>
      <c r="C6" s="12">
        <v>28821</v>
      </c>
      <c r="D6" s="8" t="s">
        <v>281</v>
      </c>
      <c r="E6" s="5" t="s">
        <v>38</v>
      </c>
      <c r="F6" s="27" t="s">
        <v>39</v>
      </c>
      <c r="G6" s="27" t="s">
        <v>40</v>
      </c>
      <c r="H6" s="33">
        <v>2004</v>
      </c>
      <c r="I6" s="14">
        <v>17.149999999999999</v>
      </c>
      <c r="J6" s="14">
        <v>16.12</v>
      </c>
      <c r="K6" s="14">
        <f t="shared" ref="K6:K37" si="0">IF(I6&gt;=J6,J6,I6)</f>
        <v>16.12</v>
      </c>
    </row>
    <row r="7" spans="1:12" ht="21" customHeight="1">
      <c r="A7" s="25">
        <v>2</v>
      </c>
      <c r="B7" s="26">
        <v>73</v>
      </c>
      <c r="C7" s="12">
        <v>28831</v>
      </c>
      <c r="D7" s="8" t="s">
        <v>305</v>
      </c>
      <c r="E7" s="5" t="s">
        <v>86</v>
      </c>
      <c r="F7" s="27" t="s">
        <v>39</v>
      </c>
      <c r="G7" s="27" t="s">
        <v>40</v>
      </c>
      <c r="H7" s="33">
        <v>2004</v>
      </c>
      <c r="I7" s="14" t="s">
        <v>476</v>
      </c>
      <c r="J7" s="14">
        <v>17.510000000000002</v>
      </c>
      <c r="K7" s="14">
        <f t="shared" si="0"/>
        <v>17.510000000000002</v>
      </c>
    </row>
    <row r="8" spans="1:12" ht="21" customHeight="1">
      <c r="A8" s="25">
        <v>3</v>
      </c>
      <c r="B8" s="26">
        <v>60</v>
      </c>
      <c r="C8" s="12">
        <v>82101</v>
      </c>
      <c r="D8" s="8" t="s">
        <v>292</v>
      </c>
      <c r="E8" s="5" t="s">
        <v>202</v>
      </c>
      <c r="F8" s="27" t="s">
        <v>293</v>
      </c>
      <c r="G8" s="27" t="s">
        <v>294</v>
      </c>
      <c r="H8" s="33">
        <v>2004</v>
      </c>
      <c r="I8" s="14">
        <v>18</v>
      </c>
      <c r="J8" s="14">
        <v>17.7</v>
      </c>
      <c r="K8" s="14">
        <f t="shared" si="0"/>
        <v>17.7</v>
      </c>
    </row>
    <row r="9" spans="1:12" ht="21" customHeight="1">
      <c r="A9" s="25">
        <v>4</v>
      </c>
      <c r="B9" s="26">
        <v>39</v>
      </c>
      <c r="C9" s="12">
        <v>57911</v>
      </c>
      <c r="D9" s="8" t="s">
        <v>154</v>
      </c>
      <c r="E9" s="5" t="s">
        <v>155</v>
      </c>
      <c r="F9" s="27" t="s">
        <v>156</v>
      </c>
      <c r="G9" s="27" t="s">
        <v>56</v>
      </c>
      <c r="H9" s="33">
        <v>2004</v>
      </c>
      <c r="I9" s="14" t="s">
        <v>476</v>
      </c>
      <c r="J9" s="14">
        <v>18.02</v>
      </c>
      <c r="K9" s="14">
        <f t="shared" si="0"/>
        <v>18.02</v>
      </c>
    </row>
    <row r="10" spans="1:12" ht="21" customHeight="1">
      <c r="A10" s="25">
        <v>5</v>
      </c>
      <c r="B10" s="26">
        <v>35</v>
      </c>
      <c r="C10" s="12">
        <v>56501</v>
      </c>
      <c r="D10" s="8" t="s">
        <v>257</v>
      </c>
      <c r="E10" s="5" t="s">
        <v>209</v>
      </c>
      <c r="F10" s="27" t="s">
        <v>258</v>
      </c>
      <c r="G10" s="27" t="s">
        <v>50</v>
      </c>
      <c r="H10" s="33">
        <v>2004</v>
      </c>
      <c r="I10" s="14">
        <v>18.7</v>
      </c>
      <c r="J10" s="14">
        <v>18.37</v>
      </c>
      <c r="K10" s="14">
        <f t="shared" si="0"/>
        <v>18.37</v>
      </c>
    </row>
    <row r="11" spans="1:12" ht="21" customHeight="1">
      <c r="A11" s="25">
        <v>6</v>
      </c>
      <c r="B11" s="26">
        <v>75</v>
      </c>
      <c r="C11" s="12">
        <v>59221</v>
      </c>
      <c r="D11" s="8" t="s">
        <v>306</v>
      </c>
      <c r="E11" s="5" t="s">
        <v>23</v>
      </c>
      <c r="F11" s="27" t="s">
        <v>139</v>
      </c>
      <c r="G11" s="27" t="s">
        <v>102</v>
      </c>
      <c r="H11" s="33">
        <v>2004</v>
      </c>
      <c r="I11" s="14">
        <v>18.41</v>
      </c>
      <c r="J11" s="14">
        <v>20.81</v>
      </c>
      <c r="K11" s="14">
        <f t="shared" si="0"/>
        <v>18.41</v>
      </c>
    </row>
    <row r="12" spans="1:12" ht="21" customHeight="1">
      <c r="A12" s="25">
        <v>7</v>
      </c>
      <c r="B12" s="26">
        <v>25</v>
      </c>
      <c r="C12" s="12">
        <v>55751</v>
      </c>
      <c r="D12" s="8" t="s">
        <v>238</v>
      </c>
      <c r="E12" s="5" t="s">
        <v>122</v>
      </c>
      <c r="F12" s="27" t="s">
        <v>239</v>
      </c>
      <c r="G12" s="27" t="s">
        <v>240</v>
      </c>
      <c r="H12" s="33">
        <v>2005</v>
      </c>
      <c r="I12" s="14">
        <v>18.43</v>
      </c>
      <c r="J12" s="14" t="s">
        <v>476</v>
      </c>
      <c r="K12" s="14">
        <f t="shared" si="0"/>
        <v>18.43</v>
      </c>
    </row>
    <row r="13" spans="1:12" ht="21" customHeight="1">
      <c r="A13" s="25">
        <v>8</v>
      </c>
      <c r="B13" s="26">
        <v>54</v>
      </c>
      <c r="C13" s="12">
        <v>50941</v>
      </c>
      <c r="D13" s="8" t="s">
        <v>282</v>
      </c>
      <c r="E13" s="5" t="s">
        <v>148</v>
      </c>
      <c r="F13" s="27" t="s">
        <v>283</v>
      </c>
      <c r="G13" s="27" t="s">
        <v>284</v>
      </c>
      <c r="H13" s="33">
        <v>2004</v>
      </c>
      <c r="I13" s="14">
        <v>18.54</v>
      </c>
      <c r="J13" s="14" t="s">
        <v>476</v>
      </c>
      <c r="K13" s="14">
        <f t="shared" si="0"/>
        <v>18.54</v>
      </c>
    </row>
    <row r="14" spans="1:12" ht="21" customHeight="1">
      <c r="A14" s="25">
        <v>9</v>
      </c>
      <c r="B14" s="26">
        <v>71</v>
      </c>
      <c r="C14" s="12">
        <v>29441</v>
      </c>
      <c r="D14" s="8" t="s">
        <v>31</v>
      </c>
      <c r="E14" s="5" t="s">
        <v>66</v>
      </c>
      <c r="F14" s="27" t="s">
        <v>33</v>
      </c>
      <c r="G14" s="27" t="s">
        <v>28</v>
      </c>
      <c r="H14" s="33">
        <v>2005</v>
      </c>
      <c r="I14" s="14">
        <v>18.64</v>
      </c>
      <c r="J14" s="14">
        <v>18.649999999999999</v>
      </c>
      <c r="K14" s="14">
        <f t="shared" si="0"/>
        <v>18.64</v>
      </c>
    </row>
    <row r="15" spans="1:12" ht="21" customHeight="1">
      <c r="A15" s="25">
        <v>10</v>
      </c>
      <c r="B15" s="26">
        <v>57</v>
      </c>
      <c r="C15" s="12">
        <v>69201</v>
      </c>
      <c r="D15" s="8" t="s">
        <v>286</v>
      </c>
      <c r="E15" s="5" t="s">
        <v>263</v>
      </c>
      <c r="F15" s="27" t="s">
        <v>139</v>
      </c>
      <c r="G15" s="27" t="s">
        <v>102</v>
      </c>
      <c r="H15" s="33">
        <v>2005</v>
      </c>
      <c r="I15" s="14">
        <v>19.14</v>
      </c>
      <c r="J15" s="14">
        <v>18.97</v>
      </c>
      <c r="K15" s="14">
        <f t="shared" si="0"/>
        <v>18.97</v>
      </c>
    </row>
    <row r="16" spans="1:12" ht="21" customHeight="1">
      <c r="A16" s="25">
        <v>11</v>
      </c>
      <c r="B16" s="26">
        <v>40</v>
      </c>
      <c r="C16" s="12">
        <v>52461</v>
      </c>
      <c r="D16" s="8" t="s">
        <v>262</v>
      </c>
      <c r="E16" s="5" t="s">
        <v>263</v>
      </c>
      <c r="F16" s="27" t="s">
        <v>264</v>
      </c>
      <c r="G16" s="27" t="s">
        <v>265</v>
      </c>
      <c r="H16" s="33">
        <v>2005</v>
      </c>
      <c r="I16" s="14">
        <v>19.38</v>
      </c>
      <c r="J16" s="14">
        <v>19.09</v>
      </c>
      <c r="K16" s="14">
        <f t="shared" si="0"/>
        <v>19.09</v>
      </c>
    </row>
    <row r="17" spans="1:11" ht="21" customHeight="1">
      <c r="A17" s="25">
        <v>12</v>
      </c>
      <c r="B17" s="26">
        <v>16</v>
      </c>
      <c r="C17" s="12">
        <v>67371</v>
      </c>
      <c r="D17" s="8" t="s">
        <v>223</v>
      </c>
      <c r="E17" s="5" t="s">
        <v>224</v>
      </c>
      <c r="F17" s="27" t="s">
        <v>70</v>
      </c>
      <c r="G17" s="27" t="s">
        <v>71</v>
      </c>
      <c r="H17" s="33">
        <v>2005</v>
      </c>
      <c r="I17" s="14">
        <v>19.149999999999999</v>
      </c>
      <c r="J17" s="14">
        <v>19.489999999999998</v>
      </c>
      <c r="K17" s="14">
        <f t="shared" si="0"/>
        <v>19.149999999999999</v>
      </c>
    </row>
    <row r="18" spans="1:11" ht="21" customHeight="1">
      <c r="A18" s="25">
        <v>13</v>
      </c>
      <c r="B18" s="26">
        <v>41</v>
      </c>
      <c r="C18" s="12">
        <v>80081</v>
      </c>
      <c r="D18" s="8" t="s">
        <v>87</v>
      </c>
      <c r="E18" s="5" t="s">
        <v>266</v>
      </c>
      <c r="F18" s="27" t="s">
        <v>160</v>
      </c>
      <c r="G18" s="27" t="s">
        <v>161</v>
      </c>
      <c r="H18" s="33">
        <v>2005</v>
      </c>
      <c r="I18" s="14">
        <v>19.190000000000001</v>
      </c>
      <c r="J18" s="14">
        <v>19.39</v>
      </c>
      <c r="K18" s="14">
        <f t="shared" si="0"/>
        <v>19.190000000000001</v>
      </c>
    </row>
    <row r="19" spans="1:11" ht="21" customHeight="1">
      <c r="A19" s="25">
        <v>14</v>
      </c>
      <c r="B19" s="26">
        <v>12</v>
      </c>
      <c r="C19" s="12">
        <v>30721</v>
      </c>
      <c r="D19" s="8" t="s">
        <v>214</v>
      </c>
      <c r="E19" s="5" t="s">
        <v>148</v>
      </c>
      <c r="F19" s="28" t="s">
        <v>215</v>
      </c>
      <c r="G19" s="27" t="s">
        <v>216</v>
      </c>
      <c r="H19" s="33">
        <v>2004</v>
      </c>
      <c r="I19" s="14">
        <v>20.72</v>
      </c>
      <c r="J19" s="14">
        <v>19.2</v>
      </c>
      <c r="K19" s="14">
        <f t="shared" si="0"/>
        <v>19.2</v>
      </c>
    </row>
    <row r="20" spans="1:11" ht="21" customHeight="1">
      <c r="A20" s="25">
        <v>15</v>
      </c>
      <c r="B20" s="26">
        <v>58</v>
      </c>
      <c r="C20" s="12">
        <v>35881</v>
      </c>
      <c r="D20" s="8" t="s">
        <v>287</v>
      </c>
      <c r="E20" s="5" t="s">
        <v>288</v>
      </c>
      <c r="F20" s="27" t="s">
        <v>289</v>
      </c>
      <c r="G20" s="27" t="s">
        <v>120</v>
      </c>
      <c r="H20" s="33">
        <v>2004</v>
      </c>
      <c r="I20" s="14">
        <v>19.809999999999999</v>
      </c>
      <c r="J20" s="14">
        <v>19.25</v>
      </c>
      <c r="K20" s="14">
        <f t="shared" si="0"/>
        <v>19.25</v>
      </c>
    </row>
    <row r="21" spans="1:11" ht="21" customHeight="1">
      <c r="A21" s="25">
        <v>16</v>
      </c>
      <c r="B21" s="26">
        <v>24</v>
      </c>
      <c r="C21" s="12">
        <v>78591</v>
      </c>
      <c r="D21" s="8" t="s">
        <v>235</v>
      </c>
      <c r="E21" s="5" t="s">
        <v>122</v>
      </c>
      <c r="F21" s="27" t="s">
        <v>236</v>
      </c>
      <c r="G21" s="27" t="s">
        <v>237</v>
      </c>
      <c r="H21" s="33">
        <v>2005</v>
      </c>
      <c r="I21" s="14" t="s">
        <v>476</v>
      </c>
      <c r="J21" s="14">
        <v>19.27</v>
      </c>
      <c r="K21" s="14">
        <f t="shared" si="0"/>
        <v>19.27</v>
      </c>
    </row>
    <row r="22" spans="1:11" ht="21" customHeight="1">
      <c r="A22" s="25">
        <v>17</v>
      </c>
      <c r="B22" s="26">
        <v>65</v>
      </c>
      <c r="C22" s="12">
        <v>52271</v>
      </c>
      <c r="D22" s="8" t="s">
        <v>299</v>
      </c>
      <c r="E22" s="5" t="s">
        <v>166</v>
      </c>
      <c r="F22" s="27" t="s">
        <v>218</v>
      </c>
      <c r="G22" s="27" t="s">
        <v>205</v>
      </c>
      <c r="H22" s="33">
        <v>2004</v>
      </c>
      <c r="I22" s="14">
        <v>19.329999999999998</v>
      </c>
      <c r="J22" s="14" t="s">
        <v>476</v>
      </c>
      <c r="K22" s="14">
        <f t="shared" si="0"/>
        <v>19.329999999999998</v>
      </c>
    </row>
    <row r="23" spans="1:11" ht="21" customHeight="1">
      <c r="A23" s="25">
        <v>18</v>
      </c>
      <c r="B23" s="26">
        <v>27</v>
      </c>
      <c r="C23" s="12">
        <v>54371</v>
      </c>
      <c r="D23" s="8" t="s">
        <v>242</v>
      </c>
      <c r="E23" s="5" t="s">
        <v>73</v>
      </c>
      <c r="F23" s="27" t="s">
        <v>243</v>
      </c>
      <c r="G23" s="27" t="s">
        <v>120</v>
      </c>
      <c r="H23" s="33">
        <v>2005</v>
      </c>
      <c r="I23" s="14">
        <v>19.350000000000001</v>
      </c>
      <c r="J23" s="14" t="s">
        <v>476</v>
      </c>
      <c r="K23" s="14">
        <f t="shared" si="0"/>
        <v>19.350000000000001</v>
      </c>
    </row>
    <row r="24" spans="1:11" ht="21" customHeight="1">
      <c r="A24" s="25">
        <v>19</v>
      </c>
      <c r="B24" s="26">
        <v>42</v>
      </c>
      <c r="C24" s="12">
        <v>85181</v>
      </c>
      <c r="D24" s="8" t="s">
        <v>267</v>
      </c>
      <c r="E24" s="5" t="s">
        <v>268</v>
      </c>
      <c r="F24" s="27" t="s">
        <v>174</v>
      </c>
      <c r="G24" s="27" t="s">
        <v>175</v>
      </c>
      <c r="H24" s="33">
        <v>2005</v>
      </c>
      <c r="I24" s="14">
        <v>27.87</v>
      </c>
      <c r="J24" s="14">
        <v>19.37</v>
      </c>
      <c r="K24" s="14">
        <f t="shared" si="0"/>
        <v>19.37</v>
      </c>
    </row>
    <row r="25" spans="1:11" ht="21" customHeight="1">
      <c r="A25" s="25">
        <v>20</v>
      </c>
      <c r="B25" s="26">
        <v>2</v>
      </c>
      <c r="C25" s="12">
        <v>28861</v>
      </c>
      <c r="D25" s="8" t="s">
        <v>124</v>
      </c>
      <c r="E25" s="5" t="s">
        <v>86</v>
      </c>
      <c r="F25" s="27" t="s">
        <v>125</v>
      </c>
      <c r="G25" s="27" t="s">
        <v>18</v>
      </c>
      <c r="H25" s="33">
        <v>2004</v>
      </c>
      <c r="I25" s="14" t="s">
        <v>476</v>
      </c>
      <c r="J25" s="14">
        <v>19.47</v>
      </c>
      <c r="K25" s="14">
        <f t="shared" si="0"/>
        <v>19.47</v>
      </c>
    </row>
    <row r="26" spans="1:11" ht="21" customHeight="1">
      <c r="A26" s="25">
        <v>21</v>
      </c>
      <c r="B26" s="26">
        <v>10</v>
      </c>
      <c r="C26" s="12">
        <v>53481</v>
      </c>
      <c r="D26" s="8" t="s">
        <v>211</v>
      </c>
      <c r="E26" s="5" t="s">
        <v>66</v>
      </c>
      <c r="F26" s="27" t="s">
        <v>212</v>
      </c>
      <c r="G26" s="27" t="s">
        <v>149</v>
      </c>
      <c r="H26" s="33">
        <v>2004</v>
      </c>
      <c r="I26" s="14">
        <v>19.93</v>
      </c>
      <c r="J26" s="14">
        <v>19.489999999999998</v>
      </c>
      <c r="K26" s="14">
        <f t="shared" si="0"/>
        <v>19.489999999999998</v>
      </c>
    </row>
    <row r="27" spans="1:11" ht="21" customHeight="1">
      <c r="A27" s="25">
        <v>22</v>
      </c>
      <c r="B27" s="26">
        <v>70</v>
      </c>
      <c r="C27" s="12">
        <v>52451</v>
      </c>
      <c r="D27" s="8" t="s">
        <v>303</v>
      </c>
      <c r="E27" s="5" t="s">
        <v>192</v>
      </c>
      <c r="F27" s="27" t="s">
        <v>264</v>
      </c>
      <c r="G27" s="27" t="s">
        <v>265</v>
      </c>
      <c r="H27" s="33">
        <v>2005</v>
      </c>
      <c r="I27" s="14">
        <v>20.13</v>
      </c>
      <c r="J27" s="14">
        <v>19.62</v>
      </c>
      <c r="K27" s="14">
        <f t="shared" si="0"/>
        <v>19.62</v>
      </c>
    </row>
    <row r="28" spans="1:11" ht="21" customHeight="1">
      <c r="A28" s="25">
        <v>23</v>
      </c>
      <c r="B28" s="26">
        <v>48</v>
      </c>
      <c r="C28" s="12">
        <v>44651</v>
      </c>
      <c r="D28" s="8" t="s">
        <v>272</v>
      </c>
      <c r="E28" s="5" t="s">
        <v>273</v>
      </c>
      <c r="F28" s="27" t="s">
        <v>274</v>
      </c>
      <c r="G28" s="27" t="s">
        <v>275</v>
      </c>
      <c r="H28" s="33">
        <v>2004</v>
      </c>
      <c r="I28" s="14">
        <v>19.649999999999999</v>
      </c>
      <c r="J28" s="14">
        <v>26.61</v>
      </c>
      <c r="K28" s="14">
        <f t="shared" si="0"/>
        <v>19.649999999999999</v>
      </c>
    </row>
    <row r="29" spans="1:11" ht="21" customHeight="1">
      <c r="A29" s="25">
        <v>24</v>
      </c>
      <c r="B29" s="26">
        <v>67</v>
      </c>
      <c r="C29" s="12">
        <v>51091</v>
      </c>
      <c r="D29" s="8" t="s">
        <v>301</v>
      </c>
      <c r="E29" s="5" t="s">
        <v>86</v>
      </c>
      <c r="F29" s="27" t="s">
        <v>70</v>
      </c>
      <c r="G29" s="27" t="s">
        <v>71</v>
      </c>
      <c r="H29" s="33">
        <v>2004</v>
      </c>
      <c r="I29" s="14">
        <v>19.73</v>
      </c>
      <c r="J29" s="14">
        <v>20.8</v>
      </c>
      <c r="K29" s="14">
        <f t="shared" si="0"/>
        <v>19.73</v>
      </c>
    </row>
    <row r="30" spans="1:11" ht="21" customHeight="1">
      <c r="A30" s="25">
        <v>25</v>
      </c>
      <c r="B30" s="26">
        <v>34</v>
      </c>
      <c r="C30" s="12">
        <v>29531</v>
      </c>
      <c r="D30" s="8" t="s">
        <v>255</v>
      </c>
      <c r="E30" s="5" t="s">
        <v>86</v>
      </c>
      <c r="F30" s="27" t="s">
        <v>256</v>
      </c>
      <c r="G30" s="27" t="s">
        <v>175</v>
      </c>
      <c r="H30" s="33">
        <v>2005</v>
      </c>
      <c r="I30" s="14">
        <v>20.29</v>
      </c>
      <c r="J30" s="14">
        <v>19.82</v>
      </c>
      <c r="K30" s="14">
        <f t="shared" si="0"/>
        <v>19.82</v>
      </c>
    </row>
    <row r="31" spans="1:11" ht="21" customHeight="1">
      <c r="A31" s="25">
        <v>26</v>
      </c>
      <c r="B31" s="26">
        <v>13</v>
      </c>
      <c r="C31" s="12">
        <v>49721</v>
      </c>
      <c r="D31" s="8" t="s">
        <v>217</v>
      </c>
      <c r="E31" s="5" t="s">
        <v>47</v>
      </c>
      <c r="F31" s="27" t="s">
        <v>218</v>
      </c>
      <c r="G31" s="27" t="s">
        <v>205</v>
      </c>
      <c r="H31" s="33">
        <v>2004</v>
      </c>
      <c r="I31" s="14">
        <v>19.899999999999999</v>
      </c>
      <c r="J31" s="14" t="s">
        <v>476</v>
      </c>
      <c r="K31" s="14">
        <f t="shared" si="0"/>
        <v>19.899999999999999</v>
      </c>
    </row>
    <row r="32" spans="1:11" ht="21" customHeight="1">
      <c r="A32" s="25">
        <v>27</v>
      </c>
      <c r="B32" s="26">
        <v>55</v>
      </c>
      <c r="C32" s="12">
        <v>44251</v>
      </c>
      <c r="D32" s="8" t="s">
        <v>285</v>
      </c>
      <c r="E32" s="5" t="s">
        <v>27</v>
      </c>
      <c r="F32" s="27" t="s">
        <v>42</v>
      </c>
      <c r="G32" s="27" t="s">
        <v>43</v>
      </c>
      <c r="H32" s="33">
        <v>2005</v>
      </c>
      <c r="I32" s="14">
        <v>20.03</v>
      </c>
      <c r="J32" s="14">
        <v>20.86</v>
      </c>
      <c r="K32" s="14">
        <f t="shared" si="0"/>
        <v>20.03</v>
      </c>
    </row>
    <row r="33" spans="1:11" ht="21" customHeight="1">
      <c r="A33" s="25">
        <v>28</v>
      </c>
      <c r="B33" s="26">
        <v>7</v>
      </c>
      <c r="C33" s="12">
        <v>81621</v>
      </c>
      <c r="D33" s="8" t="s">
        <v>203</v>
      </c>
      <c r="E33" s="5" t="s">
        <v>147</v>
      </c>
      <c r="F33" s="27" t="s">
        <v>204</v>
      </c>
      <c r="G33" s="27" t="s">
        <v>205</v>
      </c>
      <c r="H33" s="33">
        <v>2004</v>
      </c>
      <c r="I33" s="14">
        <v>20.16</v>
      </c>
      <c r="J33" s="14" t="s">
        <v>476</v>
      </c>
      <c r="K33" s="14">
        <f t="shared" si="0"/>
        <v>20.16</v>
      </c>
    </row>
    <row r="34" spans="1:11" ht="21" customHeight="1">
      <c r="A34" s="25">
        <v>29</v>
      </c>
      <c r="B34" s="26">
        <v>31</v>
      </c>
      <c r="C34" s="12">
        <v>82021</v>
      </c>
      <c r="D34" s="8" t="s">
        <v>249</v>
      </c>
      <c r="E34" s="5" t="s">
        <v>91</v>
      </c>
      <c r="F34" s="27" t="s">
        <v>250</v>
      </c>
      <c r="G34" s="27" t="s">
        <v>18</v>
      </c>
      <c r="H34" s="33">
        <v>2004</v>
      </c>
      <c r="I34" s="14">
        <v>21.21</v>
      </c>
      <c r="J34" s="14">
        <v>20.329999999999998</v>
      </c>
      <c r="K34" s="14">
        <f t="shared" si="0"/>
        <v>20.329999999999998</v>
      </c>
    </row>
    <row r="35" spans="1:11" ht="21" customHeight="1">
      <c r="A35" s="25">
        <v>30</v>
      </c>
      <c r="B35" s="26">
        <v>44</v>
      </c>
      <c r="C35" s="12">
        <v>38321</v>
      </c>
      <c r="D35" s="8" t="s">
        <v>76</v>
      </c>
      <c r="E35" s="5" t="s">
        <v>47</v>
      </c>
      <c r="F35" s="28" t="s">
        <v>33</v>
      </c>
      <c r="G35" s="28" t="s">
        <v>28</v>
      </c>
      <c r="H35" s="34">
        <v>2005</v>
      </c>
      <c r="I35" s="14">
        <v>21.58</v>
      </c>
      <c r="J35" s="14">
        <v>20.41</v>
      </c>
      <c r="K35" s="14">
        <f t="shared" si="0"/>
        <v>20.41</v>
      </c>
    </row>
    <row r="36" spans="1:11" ht="21" customHeight="1">
      <c r="A36" s="25">
        <v>31</v>
      </c>
      <c r="B36" s="26">
        <v>4</v>
      </c>
      <c r="C36" s="12">
        <v>70911</v>
      </c>
      <c r="D36" s="8" t="s">
        <v>199</v>
      </c>
      <c r="E36" s="5" t="s">
        <v>86</v>
      </c>
      <c r="F36" s="28" t="s">
        <v>200</v>
      </c>
      <c r="G36" s="28" t="s">
        <v>153</v>
      </c>
      <c r="H36" s="34">
        <v>2004</v>
      </c>
      <c r="I36" s="14">
        <v>20.57</v>
      </c>
      <c r="J36" s="14">
        <v>26</v>
      </c>
      <c r="K36" s="14">
        <f t="shared" si="0"/>
        <v>20.57</v>
      </c>
    </row>
    <row r="37" spans="1:11" ht="21" customHeight="1">
      <c r="A37" s="25">
        <v>32</v>
      </c>
      <c r="B37" s="26">
        <v>5</v>
      </c>
      <c r="C37" s="12">
        <v>84861</v>
      </c>
      <c r="D37" s="8" t="s">
        <v>201</v>
      </c>
      <c r="E37" s="5" t="s">
        <v>202</v>
      </c>
      <c r="F37" s="27" t="s">
        <v>179</v>
      </c>
      <c r="G37" s="27" t="s">
        <v>153</v>
      </c>
      <c r="H37" s="33">
        <v>2004</v>
      </c>
      <c r="I37" s="14">
        <v>20.88</v>
      </c>
      <c r="J37" s="14" t="s">
        <v>476</v>
      </c>
      <c r="K37" s="14">
        <f t="shared" si="0"/>
        <v>20.88</v>
      </c>
    </row>
    <row r="38" spans="1:11" ht="21" customHeight="1">
      <c r="A38" s="25">
        <v>33</v>
      </c>
      <c r="B38" s="26">
        <v>62</v>
      </c>
      <c r="C38" s="12">
        <v>81631</v>
      </c>
      <c r="D38" s="8" t="s">
        <v>296</v>
      </c>
      <c r="E38" s="5" t="s">
        <v>297</v>
      </c>
      <c r="F38" s="27" t="s">
        <v>204</v>
      </c>
      <c r="G38" s="27" t="s">
        <v>205</v>
      </c>
      <c r="H38" s="33">
        <v>2005</v>
      </c>
      <c r="I38" s="14">
        <v>21.43</v>
      </c>
      <c r="J38" s="14">
        <v>20.89</v>
      </c>
      <c r="K38" s="14">
        <f t="shared" ref="K38:K64" si="1">IF(I38&gt;=J38,J38,I38)</f>
        <v>20.89</v>
      </c>
    </row>
    <row r="39" spans="1:11" ht="21" customHeight="1">
      <c r="A39" s="25">
        <v>34</v>
      </c>
      <c r="B39" s="26">
        <v>19</v>
      </c>
      <c r="C39" s="12">
        <v>70921</v>
      </c>
      <c r="D39" s="8" t="s">
        <v>225</v>
      </c>
      <c r="E39" s="5" t="s">
        <v>166</v>
      </c>
      <c r="F39" s="27" t="s">
        <v>200</v>
      </c>
      <c r="G39" s="27" t="s">
        <v>153</v>
      </c>
      <c r="H39" s="33">
        <v>2004</v>
      </c>
      <c r="I39" s="14" t="s">
        <v>476</v>
      </c>
      <c r="J39" s="14">
        <v>21</v>
      </c>
      <c r="K39" s="14">
        <f t="shared" si="1"/>
        <v>21</v>
      </c>
    </row>
    <row r="40" spans="1:11" ht="21" customHeight="1">
      <c r="A40" s="25">
        <v>35</v>
      </c>
      <c r="B40" s="26">
        <v>9</v>
      </c>
      <c r="C40" s="12">
        <v>61191</v>
      </c>
      <c r="D40" s="8" t="s">
        <v>208</v>
      </c>
      <c r="E40" s="5" t="s">
        <v>209</v>
      </c>
      <c r="F40" s="27" t="s">
        <v>210</v>
      </c>
      <c r="G40" s="27" t="s">
        <v>161</v>
      </c>
      <c r="H40" s="33">
        <v>2005</v>
      </c>
      <c r="I40" s="14">
        <v>21.2</v>
      </c>
      <c r="J40" s="14">
        <v>31.02</v>
      </c>
      <c r="K40" s="14">
        <f t="shared" si="1"/>
        <v>21.2</v>
      </c>
    </row>
    <row r="41" spans="1:11" ht="21" customHeight="1">
      <c r="A41" s="25">
        <v>36</v>
      </c>
      <c r="B41" s="26">
        <v>72</v>
      </c>
      <c r="C41" s="12">
        <v>82731</v>
      </c>
      <c r="D41" s="8" t="s">
        <v>304</v>
      </c>
      <c r="E41" s="5" t="s">
        <v>86</v>
      </c>
      <c r="F41" s="27" t="s">
        <v>278</v>
      </c>
      <c r="G41" s="27" t="s">
        <v>59</v>
      </c>
      <c r="H41" s="33">
        <v>2005</v>
      </c>
      <c r="I41" s="14">
        <v>21.33</v>
      </c>
      <c r="J41" s="14">
        <v>23.31</v>
      </c>
      <c r="K41" s="14">
        <f t="shared" si="1"/>
        <v>21.33</v>
      </c>
    </row>
    <row r="42" spans="1:11" ht="21" customHeight="1">
      <c r="A42" s="25">
        <v>37</v>
      </c>
      <c r="B42" s="26">
        <v>11</v>
      </c>
      <c r="C42" s="12">
        <v>85131</v>
      </c>
      <c r="D42" s="8" t="s">
        <v>213</v>
      </c>
      <c r="E42" s="5" t="s">
        <v>91</v>
      </c>
      <c r="F42" s="27" t="s">
        <v>61</v>
      </c>
      <c r="G42" s="27" t="s">
        <v>62</v>
      </c>
      <c r="H42" s="33">
        <v>2005</v>
      </c>
      <c r="I42" s="14">
        <v>22.45</v>
      </c>
      <c r="J42" s="14">
        <v>21.34</v>
      </c>
      <c r="K42" s="14">
        <f t="shared" si="1"/>
        <v>21.34</v>
      </c>
    </row>
    <row r="43" spans="1:11" ht="21" customHeight="1">
      <c r="A43" s="25">
        <v>38</v>
      </c>
      <c r="B43" s="26">
        <v>53</v>
      </c>
      <c r="C43" s="12">
        <v>55181</v>
      </c>
      <c r="D43" s="8" t="s">
        <v>136</v>
      </c>
      <c r="E43" s="5" t="s">
        <v>137</v>
      </c>
      <c r="F43" s="27" t="s">
        <v>138</v>
      </c>
      <c r="G43" s="27" t="s">
        <v>18</v>
      </c>
      <c r="H43" s="33">
        <v>2005</v>
      </c>
      <c r="I43" s="14">
        <v>21.48</v>
      </c>
      <c r="J43" s="14">
        <v>21.62</v>
      </c>
      <c r="K43" s="14">
        <f t="shared" si="1"/>
        <v>21.48</v>
      </c>
    </row>
    <row r="44" spans="1:11" ht="21" customHeight="1">
      <c r="A44" s="25">
        <v>39</v>
      </c>
      <c r="B44" s="26">
        <v>50</v>
      </c>
      <c r="C44" s="12">
        <v>55641</v>
      </c>
      <c r="D44" s="8" t="s">
        <v>279</v>
      </c>
      <c r="E44" s="5" t="s">
        <v>224</v>
      </c>
      <c r="F44" s="27" t="s">
        <v>179</v>
      </c>
      <c r="G44" s="27" t="s">
        <v>153</v>
      </c>
      <c r="H44" s="33">
        <v>2004</v>
      </c>
      <c r="I44" s="14">
        <v>21.9</v>
      </c>
      <c r="J44" s="14">
        <v>23.26</v>
      </c>
      <c r="K44" s="14">
        <f t="shared" si="1"/>
        <v>21.9</v>
      </c>
    </row>
    <row r="45" spans="1:11" ht="21" customHeight="1">
      <c r="A45" s="25">
        <v>40</v>
      </c>
      <c r="B45" s="26">
        <v>8</v>
      </c>
      <c r="C45" s="12">
        <v>86091</v>
      </c>
      <c r="D45" s="8" t="s">
        <v>202</v>
      </c>
      <c r="E45" s="5" t="s">
        <v>91</v>
      </c>
      <c r="F45" s="27" t="s">
        <v>206</v>
      </c>
      <c r="G45" s="27" t="s">
        <v>207</v>
      </c>
      <c r="H45" s="33">
        <v>2005</v>
      </c>
      <c r="I45" s="14">
        <v>23.06</v>
      </c>
      <c r="J45" s="14">
        <v>22.07</v>
      </c>
      <c r="K45" s="14">
        <f t="shared" si="1"/>
        <v>22.07</v>
      </c>
    </row>
    <row r="46" spans="1:11" ht="21" customHeight="1">
      <c r="A46" s="25">
        <v>41</v>
      </c>
      <c r="B46" s="26">
        <v>14</v>
      </c>
      <c r="C46" s="12">
        <v>68951</v>
      </c>
      <c r="D46" s="8" t="s">
        <v>219</v>
      </c>
      <c r="E46" s="5" t="s">
        <v>220</v>
      </c>
      <c r="F46" s="28" t="s">
        <v>307</v>
      </c>
      <c r="G46" s="27" t="s">
        <v>113</v>
      </c>
      <c r="H46" s="33">
        <v>2004</v>
      </c>
      <c r="I46" s="14" t="s">
        <v>477</v>
      </c>
      <c r="J46" s="14">
        <v>22.11</v>
      </c>
      <c r="K46" s="14">
        <f t="shared" si="1"/>
        <v>22.11</v>
      </c>
    </row>
    <row r="47" spans="1:11" s="1" customFormat="1" ht="21" customHeight="1">
      <c r="A47" s="25">
        <v>42</v>
      </c>
      <c r="B47" s="26">
        <v>64</v>
      </c>
      <c r="C47" s="12">
        <v>68721</v>
      </c>
      <c r="D47" s="8" t="s">
        <v>298</v>
      </c>
      <c r="E47" s="5" t="s">
        <v>23</v>
      </c>
      <c r="F47" s="27" t="s">
        <v>58</v>
      </c>
      <c r="G47" s="27" t="s">
        <v>59</v>
      </c>
      <c r="H47" s="33">
        <v>2004</v>
      </c>
      <c r="I47" s="14">
        <v>22.53</v>
      </c>
      <c r="J47" s="14">
        <v>22.9</v>
      </c>
      <c r="K47" s="14">
        <f t="shared" si="1"/>
        <v>22.53</v>
      </c>
    </row>
    <row r="48" spans="1:11" ht="21" customHeight="1">
      <c r="A48" s="25">
        <v>43</v>
      </c>
      <c r="B48" s="26">
        <v>49</v>
      </c>
      <c r="C48" s="12">
        <v>82741</v>
      </c>
      <c r="D48" s="8" t="s">
        <v>276</v>
      </c>
      <c r="E48" s="5" t="s">
        <v>277</v>
      </c>
      <c r="F48" s="27" t="s">
        <v>278</v>
      </c>
      <c r="G48" s="27" t="s">
        <v>59</v>
      </c>
      <c r="H48" s="33">
        <v>2005</v>
      </c>
      <c r="I48" s="14">
        <v>23.14</v>
      </c>
      <c r="J48" s="14">
        <v>22.72</v>
      </c>
      <c r="K48" s="14">
        <f t="shared" si="1"/>
        <v>22.72</v>
      </c>
    </row>
    <row r="49" spans="1:11" ht="21" customHeight="1">
      <c r="A49" s="25">
        <v>44</v>
      </c>
      <c r="B49" s="26">
        <v>59</v>
      </c>
      <c r="C49" s="12">
        <v>82281</v>
      </c>
      <c r="D49" s="8" t="s">
        <v>290</v>
      </c>
      <c r="E49" s="5" t="s">
        <v>112</v>
      </c>
      <c r="F49" s="27" t="s">
        <v>291</v>
      </c>
      <c r="G49" s="27" t="s">
        <v>153</v>
      </c>
      <c r="H49" s="33">
        <v>2005</v>
      </c>
      <c r="I49" s="14">
        <v>27.86</v>
      </c>
      <c r="J49" s="14">
        <v>22.89</v>
      </c>
      <c r="K49" s="14">
        <f t="shared" si="1"/>
        <v>22.89</v>
      </c>
    </row>
    <row r="50" spans="1:11" ht="21" customHeight="1">
      <c r="A50" s="25">
        <v>45</v>
      </c>
      <c r="B50" s="26">
        <v>3</v>
      </c>
      <c r="C50" s="12">
        <v>85911</v>
      </c>
      <c r="D50" s="8" t="s">
        <v>198</v>
      </c>
      <c r="E50" s="5" t="s">
        <v>122</v>
      </c>
      <c r="F50" s="27" t="s">
        <v>128</v>
      </c>
      <c r="G50" s="27" t="s">
        <v>129</v>
      </c>
      <c r="H50" s="33">
        <v>2005</v>
      </c>
      <c r="I50" s="14">
        <v>22.95</v>
      </c>
      <c r="J50" s="14">
        <v>27.15</v>
      </c>
      <c r="K50" s="14">
        <f t="shared" si="1"/>
        <v>22.95</v>
      </c>
    </row>
    <row r="51" spans="1:11" ht="21" customHeight="1">
      <c r="A51" s="25">
        <v>46</v>
      </c>
      <c r="B51" s="26">
        <v>68</v>
      </c>
      <c r="C51" s="12">
        <v>85211</v>
      </c>
      <c r="D51" s="8" t="s">
        <v>302</v>
      </c>
      <c r="E51" s="5" t="s">
        <v>86</v>
      </c>
      <c r="F51" s="28" t="s">
        <v>125</v>
      </c>
      <c r="G51" s="28" t="s">
        <v>18</v>
      </c>
      <c r="H51" s="33">
        <v>2004</v>
      </c>
      <c r="I51" s="14">
        <v>23.17</v>
      </c>
      <c r="J51" s="14">
        <v>24.07</v>
      </c>
      <c r="K51" s="14">
        <f t="shared" si="1"/>
        <v>23.17</v>
      </c>
    </row>
    <row r="52" spans="1:11" ht="21" customHeight="1">
      <c r="A52" s="25">
        <v>47</v>
      </c>
      <c r="B52" s="26">
        <v>36</v>
      </c>
      <c r="C52" s="12">
        <v>79841</v>
      </c>
      <c r="D52" s="8" t="s">
        <v>148</v>
      </c>
      <c r="E52" s="27" t="s">
        <v>259</v>
      </c>
      <c r="F52" s="27" t="s">
        <v>260</v>
      </c>
      <c r="G52" s="27" t="s">
        <v>207</v>
      </c>
      <c r="H52" s="33">
        <v>2005</v>
      </c>
      <c r="I52" s="14">
        <v>23.23</v>
      </c>
      <c r="J52" s="14" t="s">
        <v>476</v>
      </c>
      <c r="K52" s="14">
        <f t="shared" si="1"/>
        <v>23.23</v>
      </c>
    </row>
    <row r="53" spans="1:11" ht="21" customHeight="1">
      <c r="A53" s="25">
        <v>48</v>
      </c>
      <c r="B53" s="26">
        <v>61</v>
      </c>
      <c r="C53" s="12">
        <v>36971</v>
      </c>
      <c r="D53" s="8" t="s">
        <v>295</v>
      </c>
      <c r="E53" s="5" t="s">
        <v>75</v>
      </c>
      <c r="F53" s="28" t="s">
        <v>189</v>
      </c>
      <c r="G53" s="28" t="s">
        <v>116</v>
      </c>
      <c r="H53" s="34">
        <v>2005</v>
      </c>
      <c r="I53" s="14">
        <v>32.5</v>
      </c>
      <c r="J53" s="14">
        <v>23.59</v>
      </c>
      <c r="K53" s="14">
        <f t="shared" si="1"/>
        <v>23.59</v>
      </c>
    </row>
    <row r="54" spans="1:11" ht="21" customHeight="1">
      <c r="A54" s="25">
        <v>49</v>
      </c>
      <c r="B54" s="26">
        <v>51</v>
      </c>
      <c r="C54" s="12">
        <v>86151</v>
      </c>
      <c r="D54" s="8" t="s">
        <v>280</v>
      </c>
      <c r="E54" s="5" t="s">
        <v>184</v>
      </c>
      <c r="F54" s="27" t="s">
        <v>229</v>
      </c>
      <c r="G54" s="27" t="s">
        <v>59</v>
      </c>
      <c r="H54" s="33">
        <v>2005</v>
      </c>
      <c r="I54" s="14">
        <v>23.6</v>
      </c>
      <c r="J54" s="14">
        <v>25.86</v>
      </c>
      <c r="K54" s="14">
        <f t="shared" si="1"/>
        <v>23.6</v>
      </c>
    </row>
    <row r="55" spans="1:11" ht="21" customHeight="1">
      <c r="A55" s="25">
        <v>50</v>
      </c>
      <c r="B55" s="26">
        <v>66</v>
      </c>
      <c r="C55" s="12">
        <v>78611</v>
      </c>
      <c r="D55" s="8" t="s">
        <v>300</v>
      </c>
      <c r="E55" s="5" t="s">
        <v>148</v>
      </c>
      <c r="F55" s="27" t="s">
        <v>236</v>
      </c>
      <c r="G55" s="27" t="s">
        <v>237</v>
      </c>
      <c r="H55" s="33">
        <v>2005</v>
      </c>
      <c r="I55" s="14">
        <v>23.6</v>
      </c>
      <c r="J55" s="14" t="s">
        <v>476</v>
      </c>
      <c r="K55" s="14">
        <f t="shared" si="1"/>
        <v>23.6</v>
      </c>
    </row>
    <row r="56" spans="1:11" ht="21" customHeight="1">
      <c r="A56" s="25">
        <v>51</v>
      </c>
      <c r="B56" s="26">
        <v>21</v>
      </c>
      <c r="C56" s="12">
        <v>55121</v>
      </c>
      <c r="D56" s="8" t="s">
        <v>228</v>
      </c>
      <c r="E56" s="5" t="s">
        <v>66</v>
      </c>
      <c r="F56" s="27" t="s">
        <v>229</v>
      </c>
      <c r="G56" s="27" t="s">
        <v>59</v>
      </c>
      <c r="H56" s="33">
        <v>2005</v>
      </c>
      <c r="I56" s="14">
        <v>25.46</v>
      </c>
      <c r="J56" s="14">
        <v>24.07</v>
      </c>
      <c r="K56" s="14">
        <f t="shared" si="1"/>
        <v>24.07</v>
      </c>
    </row>
    <row r="57" spans="1:11" ht="21" customHeight="1">
      <c r="A57" s="25">
        <v>52</v>
      </c>
      <c r="B57" s="26">
        <v>30</v>
      </c>
      <c r="C57" s="12">
        <v>67361</v>
      </c>
      <c r="D57" s="8" t="s">
        <v>248</v>
      </c>
      <c r="E57" s="5" t="s">
        <v>75</v>
      </c>
      <c r="F57" s="27" t="s">
        <v>70</v>
      </c>
      <c r="G57" s="27" t="s">
        <v>71</v>
      </c>
      <c r="H57" s="33">
        <v>2005</v>
      </c>
      <c r="I57" s="14">
        <v>24.7</v>
      </c>
      <c r="J57" s="14">
        <v>24.36</v>
      </c>
      <c r="K57" s="14">
        <f t="shared" si="1"/>
        <v>24.36</v>
      </c>
    </row>
    <row r="58" spans="1:11" ht="21" customHeight="1">
      <c r="A58" s="25">
        <v>53</v>
      </c>
      <c r="B58" s="26">
        <v>23</v>
      </c>
      <c r="C58" s="12">
        <v>53071</v>
      </c>
      <c r="D58" s="8" t="s">
        <v>232</v>
      </c>
      <c r="E58" s="5" t="s">
        <v>202</v>
      </c>
      <c r="F58" s="27" t="s">
        <v>233</v>
      </c>
      <c r="G58" s="27" t="s">
        <v>234</v>
      </c>
      <c r="H58" s="33">
        <v>2005</v>
      </c>
      <c r="I58" s="14">
        <v>54.21</v>
      </c>
      <c r="J58" s="14">
        <v>25.6</v>
      </c>
      <c r="K58" s="14">
        <f t="shared" si="1"/>
        <v>25.6</v>
      </c>
    </row>
    <row r="59" spans="1:11" ht="21" customHeight="1">
      <c r="A59" s="25">
        <v>54</v>
      </c>
      <c r="B59" s="26">
        <v>43</v>
      </c>
      <c r="C59" s="12">
        <v>75791</v>
      </c>
      <c r="D59" s="8" t="s">
        <v>269</v>
      </c>
      <c r="E59" s="5" t="s">
        <v>270</v>
      </c>
      <c r="F59" s="27" t="s">
        <v>30</v>
      </c>
      <c r="G59" s="27" t="s">
        <v>28</v>
      </c>
      <c r="H59" s="33">
        <v>2005</v>
      </c>
      <c r="I59" s="14">
        <v>25.74</v>
      </c>
      <c r="J59" s="14">
        <v>25.77</v>
      </c>
      <c r="K59" s="14">
        <f t="shared" si="1"/>
        <v>25.74</v>
      </c>
    </row>
    <row r="60" spans="1:11" ht="21" customHeight="1">
      <c r="A60" s="25">
        <v>55</v>
      </c>
      <c r="B60" s="26">
        <v>20</v>
      </c>
      <c r="C60" s="12">
        <v>77091</v>
      </c>
      <c r="D60" s="8" t="s">
        <v>226</v>
      </c>
      <c r="E60" s="28" t="s">
        <v>227</v>
      </c>
      <c r="F60" s="27" t="s">
        <v>179</v>
      </c>
      <c r="G60" s="27" t="s">
        <v>153</v>
      </c>
      <c r="H60" s="33">
        <v>2005</v>
      </c>
      <c r="I60" s="14">
        <v>32.19</v>
      </c>
      <c r="J60" s="14">
        <v>26.5</v>
      </c>
      <c r="K60" s="14">
        <f t="shared" si="1"/>
        <v>26.5</v>
      </c>
    </row>
    <row r="61" spans="1:11" ht="21" customHeight="1">
      <c r="A61" s="25">
        <v>56</v>
      </c>
      <c r="B61" s="26">
        <v>32</v>
      </c>
      <c r="C61" s="12">
        <v>85871</v>
      </c>
      <c r="D61" s="8" t="s">
        <v>251</v>
      </c>
      <c r="E61" s="5" t="s">
        <v>252</v>
      </c>
      <c r="F61" s="27" t="s">
        <v>253</v>
      </c>
      <c r="G61" s="27" t="s">
        <v>153</v>
      </c>
      <c r="H61" s="33">
        <v>2005</v>
      </c>
      <c r="I61" s="14">
        <v>28.53</v>
      </c>
      <c r="J61" s="14">
        <v>26.88</v>
      </c>
      <c r="K61" s="14">
        <f t="shared" si="1"/>
        <v>26.88</v>
      </c>
    </row>
    <row r="62" spans="1:11" ht="21" customHeight="1">
      <c r="A62" s="25">
        <v>57</v>
      </c>
      <c r="B62" s="26">
        <v>37</v>
      </c>
      <c r="C62" s="12">
        <v>85221</v>
      </c>
      <c r="D62" s="8" t="s">
        <v>188</v>
      </c>
      <c r="E62" s="5" t="s">
        <v>261</v>
      </c>
      <c r="F62" s="27" t="s">
        <v>125</v>
      </c>
      <c r="G62" s="27" t="s">
        <v>18</v>
      </c>
      <c r="H62" s="33">
        <v>2004</v>
      </c>
      <c r="I62" s="14" t="s">
        <v>476</v>
      </c>
      <c r="J62" s="14">
        <v>28.12</v>
      </c>
      <c r="K62" s="14">
        <f t="shared" si="1"/>
        <v>28.12</v>
      </c>
    </row>
    <row r="63" spans="1:11" ht="21" customHeight="1">
      <c r="A63" s="25">
        <v>58</v>
      </c>
      <c r="B63" s="26">
        <v>33</v>
      </c>
      <c r="C63" s="12">
        <v>66791</v>
      </c>
      <c r="D63" s="8" t="s">
        <v>254</v>
      </c>
      <c r="E63" s="5" t="s">
        <v>69</v>
      </c>
      <c r="F63" s="27" t="s">
        <v>115</v>
      </c>
      <c r="G63" s="27" t="s">
        <v>116</v>
      </c>
      <c r="H63" s="33">
        <v>2005</v>
      </c>
      <c r="I63" s="14" t="s">
        <v>476</v>
      </c>
      <c r="J63" s="14" t="s">
        <v>476</v>
      </c>
      <c r="K63" s="14" t="str">
        <f t="shared" si="1"/>
        <v>NP</v>
      </c>
    </row>
    <row r="64" spans="1:11" ht="21" customHeight="1">
      <c r="A64" s="25">
        <v>59</v>
      </c>
      <c r="B64" s="26">
        <v>22</v>
      </c>
      <c r="C64" s="12">
        <v>81611</v>
      </c>
      <c r="D64" s="8" t="s">
        <v>230</v>
      </c>
      <c r="E64" s="5" t="s">
        <v>231</v>
      </c>
      <c r="F64" s="27" t="s">
        <v>204</v>
      </c>
      <c r="G64" s="27" t="s">
        <v>205</v>
      </c>
      <c r="H64" s="33">
        <v>2004</v>
      </c>
      <c r="I64" s="14" t="s">
        <v>476</v>
      </c>
      <c r="J64" s="14" t="s">
        <v>476</v>
      </c>
      <c r="K64" s="14" t="str">
        <f t="shared" si="1"/>
        <v>NP</v>
      </c>
    </row>
    <row r="65" spans="1:11" ht="21" customHeight="1">
      <c r="A65" s="25">
        <v>60</v>
      </c>
      <c r="B65" s="26">
        <v>26</v>
      </c>
      <c r="C65" s="12">
        <v>46791</v>
      </c>
      <c r="D65" s="8" t="s">
        <v>241</v>
      </c>
      <c r="E65" s="5" t="s">
        <v>27</v>
      </c>
      <c r="F65" s="27" t="s">
        <v>152</v>
      </c>
      <c r="G65" s="27" t="s">
        <v>153</v>
      </c>
      <c r="H65" s="33">
        <v>2004</v>
      </c>
      <c r="I65" s="14" t="s">
        <v>476</v>
      </c>
      <c r="J65" s="14" t="s">
        <v>476</v>
      </c>
      <c r="K65" s="14" t="s">
        <v>476</v>
      </c>
    </row>
    <row r="66" spans="1:11" ht="21" customHeight="1">
      <c r="A66" s="25"/>
      <c r="B66" s="26">
        <v>28</v>
      </c>
      <c r="C66" s="12">
        <v>70031</v>
      </c>
      <c r="D66" s="8" t="s">
        <v>244</v>
      </c>
      <c r="E66" s="5" t="s">
        <v>69</v>
      </c>
      <c r="F66" s="27" t="s">
        <v>245</v>
      </c>
      <c r="G66" s="27" t="s">
        <v>194</v>
      </c>
      <c r="H66" s="33">
        <v>2005</v>
      </c>
      <c r="I66" s="14" t="s">
        <v>476</v>
      </c>
      <c r="J66" s="14" t="s">
        <v>476</v>
      </c>
      <c r="K66" s="14" t="s">
        <v>476</v>
      </c>
    </row>
    <row r="67" spans="1:11" ht="21" customHeight="1">
      <c r="A67" s="25"/>
      <c r="B67" s="26">
        <v>29</v>
      </c>
      <c r="C67" s="12">
        <v>36401</v>
      </c>
      <c r="D67" s="8" t="s">
        <v>246</v>
      </c>
      <c r="E67" s="5" t="s">
        <v>99</v>
      </c>
      <c r="F67" s="27" t="s">
        <v>308</v>
      </c>
      <c r="G67" s="27" t="s">
        <v>247</v>
      </c>
      <c r="H67" s="33">
        <v>2005</v>
      </c>
      <c r="I67" s="14" t="s">
        <v>476</v>
      </c>
      <c r="J67" s="14" t="s">
        <v>476</v>
      </c>
      <c r="K67" s="14" t="s">
        <v>476</v>
      </c>
    </row>
    <row r="68" spans="1:11" ht="21" customHeight="1">
      <c r="A68" s="25"/>
      <c r="B68" s="26">
        <v>15</v>
      </c>
      <c r="C68" s="12">
        <v>35191</v>
      </c>
      <c r="D68" s="8" t="s">
        <v>221</v>
      </c>
      <c r="E68" s="5" t="s">
        <v>64</v>
      </c>
      <c r="F68" s="27" t="s">
        <v>222</v>
      </c>
      <c r="G68" s="27" t="s">
        <v>48</v>
      </c>
      <c r="H68" s="33">
        <v>2005</v>
      </c>
      <c r="I68" s="14" t="s">
        <v>476</v>
      </c>
      <c r="J68" s="14" t="s">
        <v>476</v>
      </c>
      <c r="K68" s="14" t="s">
        <v>476</v>
      </c>
    </row>
    <row r="69" spans="1:11" ht="21" customHeight="1">
      <c r="A69" s="25"/>
      <c r="B69" s="26">
        <v>47</v>
      </c>
      <c r="C69" s="12">
        <v>71891</v>
      </c>
      <c r="D69" s="8" t="s">
        <v>271</v>
      </c>
      <c r="E69" s="5" t="s">
        <v>23</v>
      </c>
      <c r="F69" s="28" t="s">
        <v>309</v>
      </c>
      <c r="G69" s="27" t="s">
        <v>56</v>
      </c>
      <c r="H69" s="33">
        <v>2004</v>
      </c>
      <c r="I69" s="14" t="s">
        <v>476</v>
      </c>
      <c r="J69" s="14" t="s">
        <v>476</v>
      </c>
      <c r="K69" s="14" t="s">
        <v>476</v>
      </c>
    </row>
    <row r="71" spans="1:11" ht="21" customHeight="1">
      <c r="D71" s="7" t="s">
        <v>487</v>
      </c>
      <c r="H71" s="4" t="s">
        <v>488</v>
      </c>
    </row>
  </sheetData>
  <sortState ref="A5:K68">
    <sortCondition ref="K5:K68"/>
  </sortState>
  <mergeCells count="2">
    <mergeCell ref="A1:K1"/>
    <mergeCell ref="I4:K4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96"/>
  <sheetViews>
    <sheetView tabSelected="1" workbookViewId="0">
      <selection activeCell="N8" sqref="N8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8.85546875" style="9" customWidth="1"/>
    <col min="4" max="4" width="13.28515625" style="7" customWidth="1"/>
    <col min="5" max="5" width="8.42578125" style="1" customWidth="1"/>
    <col min="6" max="6" width="15.7109375" style="3" customWidth="1"/>
    <col min="7" max="7" width="15.7109375" style="3" hidden="1" customWidth="1"/>
    <col min="8" max="8" width="12.7109375" style="4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45"/>
      <c r="J1" s="45"/>
      <c r="K1" s="45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2" t="s">
        <v>14</v>
      </c>
      <c r="F3" s="4"/>
      <c r="G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H4" s="31">
        <v>44653</v>
      </c>
      <c r="I4" s="4"/>
      <c r="J4" s="13"/>
      <c r="K4" s="15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2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98</v>
      </c>
      <c r="C6" s="12">
        <v>39081</v>
      </c>
      <c r="D6" s="8" t="s">
        <v>420</v>
      </c>
      <c r="E6" s="5" t="s">
        <v>23</v>
      </c>
      <c r="F6" s="27" t="s">
        <v>377</v>
      </c>
      <c r="G6" s="27" t="s">
        <v>40</v>
      </c>
      <c r="H6" s="33">
        <v>2007</v>
      </c>
      <c r="I6" s="14">
        <v>17.53</v>
      </c>
      <c r="J6" s="14">
        <v>16.66</v>
      </c>
      <c r="K6" s="14">
        <f t="shared" ref="K6:K37" si="0">IF(I6&gt;=J6,J6,I6)</f>
        <v>16.66</v>
      </c>
    </row>
    <row r="7" spans="1:12" ht="21" customHeight="1">
      <c r="A7" s="25">
        <v>2</v>
      </c>
      <c r="B7" s="26">
        <v>92</v>
      </c>
      <c r="C7" s="12">
        <v>28381</v>
      </c>
      <c r="D7" s="8" t="s">
        <v>415</v>
      </c>
      <c r="E7" s="5" t="s">
        <v>268</v>
      </c>
      <c r="F7" s="27" t="s">
        <v>416</v>
      </c>
      <c r="G7" s="27" t="s">
        <v>417</v>
      </c>
      <c r="H7" s="33">
        <v>2006</v>
      </c>
      <c r="I7" s="14">
        <v>16.739999999999998</v>
      </c>
      <c r="J7" s="14" t="s">
        <v>476</v>
      </c>
      <c r="K7" s="14">
        <f t="shared" si="0"/>
        <v>16.739999999999998</v>
      </c>
    </row>
    <row r="8" spans="1:12" ht="21" customHeight="1">
      <c r="A8" s="25">
        <v>3</v>
      </c>
      <c r="B8" s="26">
        <v>14</v>
      </c>
      <c r="C8" s="12">
        <v>77971</v>
      </c>
      <c r="D8" s="8" t="s">
        <v>323</v>
      </c>
      <c r="E8" s="5" t="s">
        <v>75</v>
      </c>
      <c r="F8" s="27" t="s">
        <v>324</v>
      </c>
      <c r="G8" s="27" t="s">
        <v>50</v>
      </c>
      <c r="H8" s="33">
        <v>2006</v>
      </c>
      <c r="I8" s="14">
        <v>17.489999999999998</v>
      </c>
      <c r="J8" s="14">
        <v>16.97</v>
      </c>
      <c r="K8" s="14">
        <f t="shared" si="0"/>
        <v>16.97</v>
      </c>
    </row>
    <row r="9" spans="1:12" ht="21" customHeight="1">
      <c r="A9" s="25">
        <v>4</v>
      </c>
      <c r="B9" s="26">
        <v>29</v>
      </c>
      <c r="C9" s="12">
        <v>67691</v>
      </c>
      <c r="D9" s="8" t="s">
        <v>338</v>
      </c>
      <c r="E9" s="5" t="s">
        <v>66</v>
      </c>
      <c r="F9" s="27" t="s">
        <v>106</v>
      </c>
      <c r="G9" s="27" t="s">
        <v>107</v>
      </c>
      <c r="H9" s="33">
        <v>2006</v>
      </c>
      <c r="I9" s="14">
        <v>33.880000000000003</v>
      </c>
      <c r="J9" s="14">
        <v>17.62</v>
      </c>
      <c r="K9" s="14">
        <f t="shared" si="0"/>
        <v>17.62</v>
      </c>
    </row>
    <row r="10" spans="1:12" ht="21" customHeight="1">
      <c r="A10" s="25">
        <v>5</v>
      </c>
      <c r="B10" s="26">
        <v>88</v>
      </c>
      <c r="C10" s="12">
        <v>79821</v>
      </c>
      <c r="D10" s="8" t="s">
        <v>410</v>
      </c>
      <c r="E10" s="5" t="s">
        <v>122</v>
      </c>
      <c r="F10" s="27" t="s">
        <v>359</v>
      </c>
      <c r="G10" s="27" t="s">
        <v>40</v>
      </c>
      <c r="H10" s="33">
        <v>2006</v>
      </c>
      <c r="I10" s="14">
        <v>18.420000000000002</v>
      </c>
      <c r="J10" s="14">
        <v>17.920000000000002</v>
      </c>
      <c r="K10" s="14">
        <f t="shared" si="0"/>
        <v>17.920000000000002</v>
      </c>
    </row>
    <row r="11" spans="1:12" ht="21" customHeight="1">
      <c r="A11" s="25">
        <v>6</v>
      </c>
      <c r="B11" s="26">
        <v>54</v>
      </c>
      <c r="C11" s="12">
        <v>61611</v>
      </c>
      <c r="D11" s="8" t="s">
        <v>366</v>
      </c>
      <c r="E11" s="5" t="s">
        <v>259</v>
      </c>
      <c r="F11" s="27" t="s">
        <v>163</v>
      </c>
      <c r="G11" s="27" t="s">
        <v>164</v>
      </c>
      <c r="H11" s="33">
        <v>2007</v>
      </c>
      <c r="I11" s="14">
        <v>27.23</v>
      </c>
      <c r="J11" s="14">
        <v>18.260000000000002</v>
      </c>
      <c r="K11" s="14">
        <f t="shared" si="0"/>
        <v>18.260000000000002</v>
      </c>
    </row>
    <row r="12" spans="1:12" ht="21" customHeight="1">
      <c r="A12" s="25">
        <v>7</v>
      </c>
      <c r="B12" s="26">
        <v>15</v>
      </c>
      <c r="C12" s="12">
        <v>78261</v>
      </c>
      <c r="D12" s="8" t="s">
        <v>325</v>
      </c>
      <c r="E12" s="5" t="s">
        <v>49</v>
      </c>
      <c r="F12" s="27" t="s">
        <v>326</v>
      </c>
      <c r="G12" s="27" t="s">
        <v>102</v>
      </c>
      <c r="H12" s="33">
        <v>2007</v>
      </c>
      <c r="I12" s="14" t="s">
        <v>476</v>
      </c>
      <c r="J12" s="14">
        <v>18.38</v>
      </c>
      <c r="K12" s="14">
        <f t="shared" si="0"/>
        <v>18.38</v>
      </c>
    </row>
    <row r="13" spans="1:12" ht="21" customHeight="1">
      <c r="A13" s="25">
        <v>8</v>
      </c>
      <c r="B13" s="26">
        <v>18</v>
      </c>
      <c r="C13" s="12">
        <v>62951</v>
      </c>
      <c r="D13" s="8" t="s">
        <v>22</v>
      </c>
      <c r="E13" s="5" t="s">
        <v>209</v>
      </c>
      <c r="F13" s="27" t="s">
        <v>24</v>
      </c>
      <c r="G13" s="27" t="s">
        <v>25</v>
      </c>
      <c r="H13" s="33">
        <v>2006</v>
      </c>
      <c r="I13" s="14">
        <v>23.72</v>
      </c>
      <c r="J13" s="14">
        <v>18.440000000000001</v>
      </c>
      <c r="K13" s="14">
        <f t="shared" si="0"/>
        <v>18.440000000000001</v>
      </c>
    </row>
    <row r="14" spans="1:12" ht="21" customHeight="1">
      <c r="A14" s="25">
        <v>9</v>
      </c>
      <c r="B14" s="26">
        <v>40</v>
      </c>
      <c r="C14" s="12">
        <v>36621</v>
      </c>
      <c r="D14" s="8" t="s">
        <v>347</v>
      </c>
      <c r="E14" s="5" t="s">
        <v>209</v>
      </c>
      <c r="F14" s="27" t="s">
        <v>42</v>
      </c>
      <c r="G14" s="27" t="s">
        <v>43</v>
      </c>
      <c r="H14" s="33">
        <v>2006</v>
      </c>
      <c r="I14" s="14">
        <v>18.46</v>
      </c>
      <c r="J14" s="14">
        <v>19.79</v>
      </c>
      <c r="K14" s="14">
        <f t="shared" si="0"/>
        <v>18.46</v>
      </c>
    </row>
    <row r="15" spans="1:12" ht="21" customHeight="1">
      <c r="A15" s="25">
        <v>10</v>
      </c>
      <c r="B15" s="26">
        <v>19</v>
      </c>
      <c r="C15" s="12">
        <v>80421</v>
      </c>
      <c r="D15" s="8" t="s">
        <v>329</v>
      </c>
      <c r="E15" s="5" t="s">
        <v>47</v>
      </c>
      <c r="F15" s="27" t="s">
        <v>128</v>
      </c>
      <c r="G15" s="27" t="s">
        <v>129</v>
      </c>
      <c r="H15" s="33">
        <v>2007</v>
      </c>
      <c r="I15" s="14">
        <v>18.690000000000001</v>
      </c>
      <c r="J15" s="14" t="s">
        <v>476</v>
      </c>
      <c r="K15" s="14">
        <f t="shared" si="0"/>
        <v>18.690000000000001</v>
      </c>
    </row>
    <row r="16" spans="1:12" ht="21" customHeight="1">
      <c r="A16" s="25">
        <v>11</v>
      </c>
      <c r="B16" s="26">
        <v>2</v>
      </c>
      <c r="C16" s="12">
        <v>62921</v>
      </c>
      <c r="D16" s="8" t="s">
        <v>63</v>
      </c>
      <c r="E16" s="5" t="s">
        <v>64</v>
      </c>
      <c r="F16" s="27" t="s">
        <v>24</v>
      </c>
      <c r="G16" s="27" t="s">
        <v>25</v>
      </c>
      <c r="H16" s="33">
        <v>2006</v>
      </c>
      <c r="I16" s="14">
        <v>18.7</v>
      </c>
      <c r="J16" s="14" t="s">
        <v>476</v>
      </c>
      <c r="K16" s="14">
        <f t="shared" si="0"/>
        <v>18.7</v>
      </c>
    </row>
    <row r="17" spans="1:11" ht="21" customHeight="1">
      <c r="A17" s="25">
        <v>12</v>
      </c>
      <c r="B17" s="26">
        <v>13</v>
      </c>
      <c r="C17" s="12">
        <v>45581</v>
      </c>
      <c r="D17" s="8" t="s">
        <v>148</v>
      </c>
      <c r="E17" s="5" t="s">
        <v>75</v>
      </c>
      <c r="F17" s="27" t="s">
        <v>321</v>
      </c>
      <c r="G17" s="27" t="s">
        <v>322</v>
      </c>
      <c r="H17" s="33">
        <v>2006</v>
      </c>
      <c r="I17" s="14">
        <v>19.16</v>
      </c>
      <c r="J17" s="14">
        <v>18.989999999999998</v>
      </c>
      <c r="K17" s="14">
        <f t="shared" si="0"/>
        <v>18.989999999999998</v>
      </c>
    </row>
    <row r="18" spans="1:11" ht="21" customHeight="1">
      <c r="A18" s="25">
        <v>13</v>
      </c>
      <c r="B18" s="26">
        <v>80</v>
      </c>
      <c r="C18" s="12">
        <v>85111</v>
      </c>
      <c r="D18" s="8" t="s">
        <v>402</v>
      </c>
      <c r="E18" s="5" t="s">
        <v>27</v>
      </c>
      <c r="F18" s="27" t="s">
        <v>61</v>
      </c>
      <c r="G18" s="27" t="s">
        <v>62</v>
      </c>
      <c r="H18" s="33">
        <v>2006</v>
      </c>
      <c r="I18" s="14">
        <v>19.350000000000001</v>
      </c>
      <c r="J18" s="14">
        <v>19</v>
      </c>
      <c r="K18" s="14">
        <f t="shared" si="0"/>
        <v>19</v>
      </c>
    </row>
    <row r="19" spans="1:11" ht="21" customHeight="1">
      <c r="A19" s="25">
        <v>14</v>
      </c>
      <c r="B19" s="26">
        <v>50</v>
      </c>
      <c r="C19" s="12"/>
      <c r="D19" s="8" t="s">
        <v>358</v>
      </c>
      <c r="E19" s="5" t="s">
        <v>69</v>
      </c>
      <c r="F19" s="27" t="s">
        <v>359</v>
      </c>
      <c r="G19" s="27" t="s">
        <v>40</v>
      </c>
      <c r="H19" s="33">
        <v>2006</v>
      </c>
      <c r="I19" s="14">
        <v>19.05</v>
      </c>
      <c r="J19" s="14">
        <v>19.04</v>
      </c>
      <c r="K19" s="14">
        <f t="shared" si="0"/>
        <v>19.04</v>
      </c>
    </row>
    <row r="20" spans="1:11" ht="21" customHeight="1">
      <c r="A20" s="25">
        <v>15</v>
      </c>
      <c r="B20" s="26">
        <v>4</v>
      </c>
      <c r="C20" s="12">
        <v>78711</v>
      </c>
      <c r="D20" s="8" t="s">
        <v>311</v>
      </c>
      <c r="E20" s="5" t="s">
        <v>47</v>
      </c>
      <c r="F20" s="28" t="s">
        <v>312</v>
      </c>
      <c r="G20" s="28" t="s">
        <v>234</v>
      </c>
      <c r="H20" s="34">
        <v>2007</v>
      </c>
      <c r="I20" s="14">
        <v>19.05</v>
      </c>
      <c r="J20" s="14">
        <v>19.239999999999998</v>
      </c>
      <c r="K20" s="14">
        <f t="shared" si="0"/>
        <v>19.05</v>
      </c>
    </row>
    <row r="21" spans="1:11" ht="21" customHeight="1">
      <c r="A21" s="25">
        <v>16</v>
      </c>
      <c r="B21" s="26">
        <v>61</v>
      </c>
      <c r="C21" s="12">
        <v>77051</v>
      </c>
      <c r="D21" s="8" t="s">
        <v>375</v>
      </c>
      <c r="E21" s="5" t="s">
        <v>47</v>
      </c>
      <c r="F21" s="27" t="s">
        <v>179</v>
      </c>
      <c r="G21" s="27" t="s">
        <v>153</v>
      </c>
      <c r="H21" s="33">
        <v>2006</v>
      </c>
      <c r="I21" s="14">
        <v>19.059999999999999</v>
      </c>
      <c r="J21" s="14">
        <v>19.309999999999999</v>
      </c>
      <c r="K21" s="14">
        <f t="shared" si="0"/>
        <v>19.059999999999999</v>
      </c>
    </row>
    <row r="22" spans="1:11" ht="21" customHeight="1">
      <c r="A22" s="25">
        <v>17</v>
      </c>
      <c r="B22" s="26">
        <v>72</v>
      </c>
      <c r="C22" s="12">
        <v>59501</v>
      </c>
      <c r="D22" s="8" t="s">
        <v>394</v>
      </c>
      <c r="E22" s="5" t="s">
        <v>73</v>
      </c>
      <c r="F22" s="27" t="s">
        <v>349</v>
      </c>
      <c r="G22" s="27" t="s">
        <v>113</v>
      </c>
      <c r="H22" s="33">
        <v>2007</v>
      </c>
      <c r="I22" s="14">
        <v>19.3</v>
      </c>
      <c r="J22" s="14">
        <v>19.07</v>
      </c>
      <c r="K22" s="14">
        <f t="shared" si="0"/>
        <v>19.07</v>
      </c>
    </row>
    <row r="23" spans="1:11" ht="21" customHeight="1">
      <c r="A23" s="25">
        <v>18</v>
      </c>
      <c r="B23" s="26">
        <v>66</v>
      </c>
      <c r="C23" s="12">
        <v>50901</v>
      </c>
      <c r="D23" s="8" t="s">
        <v>382</v>
      </c>
      <c r="E23" s="5" t="s">
        <v>202</v>
      </c>
      <c r="F23" s="27" t="s">
        <v>283</v>
      </c>
      <c r="G23" s="27" t="s">
        <v>284</v>
      </c>
      <c r="H23" s="33">
        <v>2007</v>
      </c>
      <c r="I23" s="14">
        <v>20.13</v>
      </c>
      <c r="J23" s="14">
        <v>19.07</v>
      </c>
      <c r="K23" s="14">
        <f t="shared" si="0"/>
        <v>19.07</v>
      </c>
    </row>
    <row r="24" spans="1:11" ht="21" customHeight="1">
      <c r="A24" s="25">
        <v>19</v>
      </c>
      <c r="B24" s="26">
        <v>75</v>
      </c>
      <c r="C24" s="12">
        <v>69371</v>
      </c>
      <c r="D24" s="8" t="s">
        <v>397</v>
      </c>
      <c r="E24" s="5" t="s">
        <v>69</v>
      </c>
      <c r="F24" s="27" t="s">
        <v>185</v>
      </c>
      <c r="G24" s="27" t="s">
        <v>84</v>
      </c>
      <c r="H24" s="33">
        <v>2006</v>
      </c>
      <c r="I24" s="14">
        <v>19.09</v>
      </c>
      <c r="J24" s="14">
        <v>22.14</v>
      </c>
      <c r="K24" s="14">
        <f t="shared" si="0"/>
        <v>19.09</v>
      </c>
    </row>
    <row r="25" spans="1:11" ht="21" customHeight="1">
      <c r="A25" s="25">
        <v>20</v>
      </c>
      <c r="B25" s="26">
        <v>78</v>
      </c>
      <c r="C25" s="12">
        <v>82921</v>
      </c>
      <c r="D25" s="8" t="s">
        <v>400</v>
      </c>
      <c r="E25" s="5" t="s">
        <v>401</v>
      </c>
      <c r="F25" s="27" t="s">
        <v>319</v>
      </c>
      <c r="G25" s="27" t="s">
        <v>56</v>
      </c>
      <c r="H25" s="33">
        <v>2006</v>
      </c>
      <c r="I25" s="14">
        <v>19.170000000000002</v>
      </c>
      <c r="J25" s="14">
        <v>20.94</v>
      </c>
      <c r="K25" s="14">
        <f t="shared" si="0"/>
        <v>19.170000000000002</v>
      </c>
    </row>
    <row r="26" spans="1:11" ht="21" customHeight="1">
      <c r="A26" s="25">
        <v>21</v>
      </c>
      <c r="B26" s="26">
        <v>63</v>
      </c>
      <c r="C26" s="12">
        <v>53151</v>
      </c>
      <c r="D26" s="8" t="s">
        <v>378</v>
      </c>
      <c r="E26" s="5" t="s">
        <v>122</v>
      </c>
      <c r="F26" s="27" t="s">
        <v>229</v>
      </c>
      <c r="G26" s="27" t="s">
        <v>59</v>
      </c>
      <c r="H26" s="33">
        <v>2006</v>
      </c>
      <c r="I26" s="14">
        <v>19.82</v>
      </c>
      <c r="J26" s="14">
        <v>19.23</v>
      </c>
      <c r="K26" s="14">
        <f t="shared" si="0"/>
        <v>19.23</v>
      </c>
    </row>
    <row r="27" spans="1:11" ht="21" customHeight="1">
      <c r="A27" s="25">
        <v>22</v>
      </c>
      <c r="B27" s="26">
        <v>60</v>
      </c>
      <c r="C27" s="12">
        <v>79241</v>
      </c>
      <c r="D27" s="8" t="s">
        <v>176</v>
      </c>
      <c r="E27" s="5" t="s">
        <v>86</v>
      </c>
      <c r="F27" s="27" t="s">
        <v>177</v>
      </c>
      <c r="G27" s="27" t="s">
        <v>40</v>
      </c>
      <c r="H27" s="33">
        <v>2006</v>
      </c>
      <c r="I27" s="14">
        <v>19.27</v>
      </c>
      <c r="J27" s="14">
        <v>20.32</v>
      </c>
      <c r="K27" s="14">
        <f t="shared" si="0"/>
        <v>19.27</v>
      </c>
    </row>
    <row r="28" spans="1:11" ht="21" customHeight="1">
      <c r="A28" s="25">
        <v>23</v>
      </c>
      <c r="B28" s="26">
        <v>33</v>
      </c>
      <c r="C28" s="12">
        <v>62931</v>
      </c>
      <c r="D28" s="8" t="s">
        <v>343</v>
      </c>
      <c r="E28" s="5" t="s">
        <v>38</v>
      </c>
      <c r="F28" s="27" t="s">
        <v>24</v>
      </c>
      <c r="G28" s="27" t="s">
        <v>25</v>
      </c>
      <c r="H28" s="33">
        <v>2006</v>
      </c>
      <c r="I28" s="14">
        <v>19.489999999999998</v>
      </c>
      <c r="J28" s="14">
        <v>19.32</v>
      </c>
      <c r="K28" s="14">
        <f t="shared" si="0"/>
        <v>19.32</v>
      </c>
    </row>
    <row r="29" spans="1:11" ht="21" customHeight="1">
      <c r="A29" s="25">
        <v>24</v>
      </c>
      <c r="B29" s="26">
        <v>46</v>
      </c>
      <c r="C29" s="12">
        <v>80041</v>
      </c>
      <c r="D29" s="8" t="s">
        <v>353</v>
      </c>
      <c r="E29" s="5" t="s">
        <v>122</v>
      </c>
      <c r="F29" s="27" t="s">
        <v>354</v>
      </c>
      <c r="G29" s="27" t="s">
        <v>56</v>
      </c>
      <c r="H29" s="33">
        <v>2007</v>
      </c>
      <c r="I29" s="14">
        <v>28.46</v>
      </c>
      <c r="J29" s="14">
        <v>19.329999999999998</v>
      </c>
      <c r="K29" s="14">
        <f t="shared" si="0"/>
        <v>19.329999999999998</v>
      </c>
    </row>
    <row r="30" spans="1:11" ht="21" customHeight="1">
      <c r="A30" s="25">
        <v>25</v>
      </c>
      <c r="B30" s="26">
        <v>56</v>
      </c>
      <c r="C30" s="12">
        <v>29511</v>
      </c>
      <c r="D30" s="8" t="s">
        <v>368</v>
      </c>
      <c r="E30" s="5" t="s">
        <v>47</v>
      </c>
      <c r="F30" s="27" t="s">
        <v>174</v>
      </c>
      <c r="G30" s="27" t="s">
        <v>175</v>
      </c>
      <c r="H30" s="33">
        <v>2006</v>
      </c>
      <c r="I30" s="14">
        <v>19.46</v>
      </c>
      <c r="J30" s="14" t="s">
        <v>476</v>
      </c>
      <c r="K30" s="14">
        <f t="shared" si="0"/>
        <v>19.46</v>
      </c>
    </row>
    <row r="31" spans="1:11" ht="21" customHeight="1">
      <c r="A31" s="25">
        <v>26</v>
      </c>
      <c r="B31" s="26">
        <v>41</v>
      </c>
      <c r="C31" s="12">
        <v>46661</v>
      </c>
      <c r="D31" s="8" t="s">
        <v>348</v>
      </c>
      <c r="E31" s="5" t="s">
        <v>86</v>
      </c>
      <c r="F31" s="27" t="s">
        <v>349</v>
      </c>
      <c r="G31" s="27" t="s">
        <v>113</v>
      </c>
      <c r="H31" s="33">
        <v>2007</v>
      </c>
      <c r="I31" s="14">
        <v>22.94</v>
      </c>
      <c r="J31" s="14">
        <v>19.510000000000002</v>
      </c>
      <c r="K31" s="14">
        <f t="shared" si="0"/>
        <v>19.510000000000002</v>
      </c>
    </row>
    <row r="32" spans="1:11" ht="21" customHeight="1">
      <c r="A32" s="25">
        <v>27</v>
      </c>
      <c r="B32" s="26">
        <v>74</v>
      </c>
      <c r="C32" s="12"/>
      <c r="D32" s="8" t="s">
        <v>396</v>
      </c>
      <c r="E32" s="5" t="s">
        <v>64</v>
      </c>
      <c r="F32" s="27" t="s">
        <v>171</v>
      </c>
      <c r="G32" s="27" t="s">
        <v>116</v>
      </c>
      <c r="H32" s="33">
        <v>2007</v>
      </c>
      <c r="I32" s="14">
        <v>22.08</v>
      </c>
      <c r="J32" s="14">
        <v>19.64</v>
      </c>
      <c r="K32" s="14">
        <f t="shared" si="0"/>
        <v>19.64</v>
      </c>
    </row>
    <row r="33" spans="1:11" ht="21" customHeight="1">
      <c r="A33" s="25">
        <v>28</v>
      </c>
      <c r="B33" s="26">
        <v>87</v>
      </c>
      <c r="C33" s="12">
        <v>38671</v>
      </c>
      <c r="D33" s="8" t="s">
        <v>409</v>
      </c>
      <c r="E33" s="5" t="s">
        <v>112</v>
      </c>
      <c r="F33" s="27" t="s">
        <v>256</v>
      </c>
      <c r="G33" s="27" t="s">
        <v>175</v>
      </c>
      <c r="H33" s="33">
        <v>2006</v>
      </c>
      <c r="I33" s="14">
        <v>27.63</v>
      </c>
      <c r="J33" s="14">
        <v>19.829999999999998</v>
      </c>
      <c r="K33" s="14">
        <f t="shared" si="0"/>
        <v>19.829999999999998</v>
      </c>
    </row>
    <row r="34" spans="1:11" ht="21" customHeight="1">
      <c r="A34" s="25">
        <v>29</v>
      </c>
      <c r="B34" s="26">
        <v>42</v>
      </c>
      <c r="C34" s="12">
        <v>44751</v>
      </c>
      <c r="D34" s="8" t="s">
        <v>350</v>
      </c>
      <c r="E34" s="5" t="s">
        <v>166</v>
      </c>
      <c r="F34" s="27" t="s">
        <v>171</v>
      </c>
      <c r="G34" s="27" t="s">
        <v>116</v>
      </c>
      <c r="H34" s="33">
        <v>2006</v>
      </c>
      <c r="I34" s="14">
        <v>20.329999999999998</v>
      </c>
      <c r="J34" s="14">
        <v>19.86</v>
      </c>
      <c r="K34" s="14">
        <f t="shared" si="0"/>
        <v>19.86</v>
      </c>
    </row>
    <row r="35" spans="1:11" ht="21" customHeight="1">
      <c r="A35" s="25">
        <v>30</v>
      </c>
      <c r="B35" s="26">
        <v>39</v>
      </c>
      <c r="C35" s="12">
        <v>62571</v>
      </c>
      <c r="D35" s="8" t="s">
        <v>346</v>
      </c>
      <c r="E35" s="5" t="s">
        <v>23</v>
      </c>
      <c r="F35" s="27" t="s">
        <v>316</v>
      </c>
      <c r="G35" s="27" t="s">
        <v>240</v>
      </c>
      <c r="H35" s="33">
        <v>2006</v>
      </c>
      <c r="I35" s="14">
        <v>21.06</v>
      </c>
      <c r="J35" s="14">
        <v>19.899999999999999</v>
      </c>
      <c r="K35" s="14">
        <f t="shared" si="0"/>
        <v>19.899999999999999</v>
      </c>
    </row>
    <row r="36" spans="1:11" ht="21" customHeight="1">
      <c r="A36" s="25">
        <v>31</v>
      </c>
      <c r="B36" s="26">
        <v>69</v>
      </c>
      <c r="C36" s="12">
        <v>63771</v>
      </c>
      <c r="D36" s="8" t="s">
        <v>387</v>
      </c>
      <c r="E36" s="5" t="s">
        <v>166</v>
      </c>
      <c r="F36" s="27" t="s">
        <v>42</v>
      </c>
      <c r="G36" s="27" t="s">
        <v>43</v>
      </c>
      <c r="H36" s="33">
        <v>2007</v>
      </c>
      <c r="I36" s="14">
        <v>19.91</v>
      </c>
      <c r="J36" s="14">
        <v>21.2</v>
      </c>
      <c r="K36" s="14">
        <f t="shared" si="0"/>
        <v>19.91</v>
      </c>
    </row>
    <row r="37" spans="1:11" ht="21" customHeight="1">
      <c r="A37" s="25">
        <v>32</v>
      </c>
      <c r="B37" s="26">
        <v>20</v>
      </c>
      <c r="C37" s="12">
        <v>78721</v>
      </c>
      <c r="D37" s="8" t="s">
        <v>330</v>
      </c>
      <c r="E37" s="5" t="s">
        <v>27</v>
      </c>
      <c r="F37" s="27" t="s">
        <v>312</v>
      </c>
      <c r="G37" s="27" t="s">
        <v>234</v>
      </c>
      <c r="H37" s="33">
        <v>2006</v>
      </c>
      <c r="I37" s="14">
        <v>20.010000000000002</v>
      </c>
      <c r="J37" s="14">
        <v>24.39</v>
      </c>
      <c r="K37" s="14">
        <f t="shared" si="0"/>
        <v>20.010000000000002</v>
      </c>
    </row>
    <row r="38" spans="1:11" ht="21" customHeight="1">
      <c r="A38" s="25">
        <v>33</v>
      </c>
      <c r="B38" s="26">
        <v>86</v>
      </c>
      <c r="C38" s="12">
        <v>66411</v>
      </c>
      <c r="D38" s="8" t="s">
        <v>408</v>
      </c>
      <c r="E38" s="5" t="s">
        <v>184</v>
      </c>
      <c r="F38" s="28" t="s">
        <v>361</v>
      </c>
      <c r="G38" s="27" t="s">
        <v>84</v>
      </c>
      <c r="H38" s="33">
        <v>2006</v>
      </c>
      <c r="I38" s="14">
        <v>20.21</v>
      </c>
      <c r="J38" s="14">
        <v>20.02</v>
      </c>
      <c r="K38" s="14">
        <f t="shared" ref="K38:K69" si="1">IF(I38&gt;=J38,J38,I38)</f>
        <v>20.02</v>
      </c>
    </row>
    <row r="39" spans="1:11" ht="21" customHeight="1">
      <c r="A39" s="25">
        <v>34</v>
      </c>
      <c r="B39" s="26">
        <v>32</v>
      </c>
      <c r="C39" s="12">
        <v>85091</v>
      </c>
      <c r="D39" s="8" t="s">
        <v>342</v>
      </c>
      <c r="E39" s="5" t="s">
        <v>23</v>
      </c>
      <c r="F39" s="27" t="s">
        <v>61</v>
      </c>
      <c r="G39" s="27" t="s">
        <v>62</v>
      </c>
      <c r="H39" s="33">
        <v>2006</v>
      </c>
      <c r="I39" s="14">
        <v>22.61</v>
      </c>
      <c r="J39" s="14">
        <v>20.02</v>
      </c>
      <c r="K39" s="14">
        <f t="shared" si="1"/>
        <v>20.02</v>
      </c>
    </row>
    <row r="40" spans="1:11" ht="21" customHeight="1">
      <c r="A40" s="25">
        <v>35</v>
      </c>
      <c r="B40" s="26">
        <v>62</v>
      </c>
      <c r="C40" s="12">
        <v>43931</v>
      </c>
      <c r="D40" s="8" t="s">
        <v>376</v>
      </c>
      <c r="E40" s="5" t="s">
        <v>297</v>
      </c>
      <c r="F40" s="28" t="s">
        <v>377</v>
      </c>
      <c r="G40" s="28" t="s">
        <v>40</v>
      </c>
      <c r="H40" s="34">
        <v>2007</v>
      </c>
      <c r="I40" s="14">
        <v>20.05</v>
      </c>
      <c r="J40" s="14">
        <v>39.369999999999997</v>
      </c>
      <c r="K40" s="14">
        <f t="shared" si="1"/>
        <v>20.05</v>
      </c>
    </row>
    <row r="41" spans="1:11" ht="21" customHeight="1">
      <c r="A41" s="25">
        <v>36</v>
      </c>
      <c r="B41" s="26">
        <v>94</v>
      </c>
      <c r="C41" s="12">
        <v>29501</v>
      </c>
      <c r="D41" s="8" t="s">
        <v>418</v>
      </c>
      <c r="E41" s="5" t="s">
        <v>166</v>
      </c>
      <c r="F41" s="27" t="s">
        <v>174</v>
      </c>
      <c r="G41" s="27" t="s">
        <v>175</v>
      </c>
      <c r="H41" s="33">
        <v>2006</v>
      </c>
      <c r="I41" s="14">
        <v>20.51</v>
      </c>
      <c r="J41" s="14">
        <v>20.07</v>
      </c>
      <c r="K41" s="14">
        <f t="shared" si="1"/>
        <v>20.07</v>
      </c>
    </row>
    <row r="42" spans="1:11" ht="21" customHeight="1">
      <c r="A42" s="25">
        <v>37</v>
      </c>
      <c r="B42" s="26">
        <v>71</v>
      </c>
      <c r="C42" s="12">
        <v>65711</v>
      </c>
      <c r="D42" s="8" t="s">
        <v>390</v>
      </c>
      <c r="E42" s="5" t="s">
        <v>391</v>
      </c>
      <c r="F42" s="27" t="s">
        <v>392</v>
      </c>
      <c r="G42" s="27" t="s">
        <v>393</v>
      </c>
      <c r="H42" s="33">
        <v>2006</v>
      </c>
      <c r="I42" s="14">
        <v>20.12</v>
      </c>
      <c r="J42" s="14" t="s">
        <v>476</v>
      </c>
      <c r="K42" s="14">
        <f t="shared" si="1"/>
        <v>20.12</v>
      </c>
    </row>
    <row r="43" spans="1:11" ht="21" customHeight="1">
      <c r="A43" s="25">
        <v>38</v>
      </c>
      <c r="B43" s="26">
        <v>102</v>
      </c>
      <c r="C43" s="12"/>
      <c r="D43" s="8" t="s">
        <v>79</v>
      </c>
      <c r="E43" s="5" t="s">
        <v>80</v>
      </c>
      <c r="F43" s="27" t="s">
        <v>81</v>
      </c>
      <c r="G43" s="27" t="s">
        <v>153</v>
      </c>
      <c r="H43" s="33"/>
      <c r="I43" s="14">
        <v>22.65</v>
      </c>
      <c r="J43" s="14">
        <v>20.18</v>
      </c>
      <c r="K43" s="14">
        <f t="shared" si="1"/>
        <v>20.18</v>
      </c>
    </row>
    <row r="44" spans="1:11" ht="21" customHeight="1">
      <c r="A44" s="25">
        <v>39</v>
      </c>
      <c r="B44" s="26">
        <v>9</v>
      </c>
      <c r="C44" s="12">
        <v>63761</v>
      </c>
      <c r="D44" s="8" t="s">
        <v>317</v>
      </c>
      <c r="E44" s="5" t="s">
        <v>66</v>
      </c>
      <c r="F44" s="27" t="s">
        <v>42</v>
      </c>
      <c r="G44" s="27" t="s">
        <v>43</v>
      </c>
      <c r="H44" s="33">
        <v>2007</v>
      </c>
      <c r="I44" s="14" t="s">
        <v>476</v>
      </c>
      <c r="J44" s="14">
        <v>20.350000000000001</v>
      </c>
      <c r="K44" s="14">
        <f t="shared" si="1"/>
        <v>20.350000000000001</v>
      </c>
    </row>
    <row r="45" spans="1:11" ht="21" customHeight="1">
      <c r="A45" s="25">
        <v>40</v>
      </c>
      <c r="B45" s="26">
        <v>12</v>
      </c>
      <c r="C45" s="12">
        <v>86071</v>
      </c>
      <c r="D45" s="8" t="s">
        <v>320</v>
      </c>
      <c r="E45" s="5" t="s">
        <v>157</v>
      </c>
      <c r="F45" s="27" t="s">
        <v>206</v>
      </c>
      <c r="G45" s="27" t="s">
        <v>207</v>
      </c>
      <c r="H45" s="33">
        <v>2006</v>
      </c>
      <c r="I45" s="14" t="s">
        <v>476</v>
      </c>
      <c r="J45" s="14">
        <v>20.43</v>
      </c>
      <c r="K45" s="14">
        <f t="shared" si="1"/>
        <v>20.43</v>
      </c>
    </row>
    <row r="46" spans="1:11" ht="21" customHeight="1">
      <c r="A46" s="25">
        <v>41</v>
      </c>
      <c r="B46" s="26">
        <v>44</v>
      </c>
      <c r="C46" s="12">
        <v>27391</v>
      </c>
      <c r="D46" s="8" t="s">
        <v>351</v>
      </c>
      <c r="E46" s="5" t="s">
        <v>122</v>
      </c>
      <c r="F46" s="27" t="s">
        <v>319</v>
      </c>
      <c r="G46" s="27" t="s">
        <v>56</v>
      </c>
      <c r="H46" s="33">
        <v>2007</v>
      </c>
      <c r="I46" s="14">
        <v>20.45</v>
      </c>
      <c r="J46" s="14">
        <v>29.32</v>
      </c>
      <c r="K46" s="14">
        <f t="shared" si="1"/>
        <v>20.45</v>
      </c>
    </row>
    <row r="47" spans="1:11" s="1" customFormat="1" ht="21" customHeight="1">
      <c r="A47" s="25">
        <v>42</v>
      </c>
      <c r="B47" s="26">
        <v>27</v>
      </c>
      <c r="C47" s="12">
        <v>66831</v>
      </c>
      <c r="D47" s="8" t="s">
        <v>336</v>
      </c>
      <c r="E47" s="5" t="s">
        <v>147</v>
      </c>
      <c r="F47" s="27" t="s">
        <v>337</v>
      </c>
      <c r="G47" s="27" t="s">
        <v>207</v>
      </c>
      <c r="H47" s="33">
        <v>2007</v>
      </c>
      <c r="I47" s="14">
        <v>20.46</v>
      </c>
      <c r="J47" s="14">
        <v>23.01</v>
      </c>
      <c r="K47" s="14">
        <f t="shared" si="1"/>
        <v>20.46</v>
      </c>
    </row>
    <row r="48" spans="1:11" ht="21" customHeight="1">
      <c r="A48" s="25">
        <v>43</v>
      </c>
      <c r="B48" s="26">
        <v>84</v>
      </c>
      <c r="C48" s="12">
        <v>85981</v>
      </c>
      <c r="D48" s="8" t="s">
        <v>351</v>
      </c>
      <c r="E48" s="5" t="s">
        <v>405</v>
      </c>
      <c r="F48" s="27" t="s">
        <v>115</v>
      </c>
      <c r="G48" s="27" t="s">
        <v>116</v>
      </c>
      <c r="H48" s="33">
        <v>2007</v>
      </c>
      <c r="I48" s="14">
        <v>20.5</v>
      </c>
      <c r="J48" s="14">
        <v>20.49</v>
      </c>
      <c r="K48" s="14">
        <f t="shared" si="1"/>
        <v>20.49</v>
      </c>
    </row>
    <row r="49" spans="1:11" ht="21" customHeight="1">
      <c r="A49" s="25">
        <v>44</v>
      </c>
      <c r="B49" s="26">
        <v>77</v>
      </c>
      <c r="C49" s="12">
        <v>43531</v>
      </c>
      <c r="D49" s="8" t="s">
        <v>398</v>
      </c>
      <c r="E49" s="5" t="s">
        <v>66</v>
      </c>
      <c r="F49" s="27" t="s">
        <v>399</v>
      </c>
      <c r="G49" s="27" t="s">
        <v>175</v>
      </c>
      <c r="H49" s="33">
        <v>2006</v>
      </c>
      <c r="I49" s="14">
        <v>21.97</v>
      </c>
      <c r="J49" s="14">
        <v>20.52</v>
      </c>
      <c r="K49" s="14">
        <f t="shared" si="1"/>
        <v>20.52</v>
      </c>
    </row>
    <row r="50" spans="1:11" ht="21" customHeight="1">
      <c r="A50" s="25">
        <v>45</v>
      </c>
      <c r="B50" s="26">
        <v>49</v>
      </c>
      <c r="C50" s="12">
        <v>51211</v>
      </c>
      <c r="D50" s="8" t="s">
        <v>357</v>
      </c>
      <c r="E50" s="5" t="s">
        <v>27</v>
      </c>
      <c r="F50" s="27" t="s">
        <v>152</v>
      </c>
      <c r="G50" s="27" t="s">
        <v>153</v>
      </c>
      <c r="H50" s="33">
        <v>2006</v>
      </c>
      <c r="I50" s="14">
        <v>20.55</v>
      </c>
      <c r="J50" s="14">
        <v>20.93</v>
      </c>
      <c r="K50" s="14">
        <f t="shared" si="1"/>
        <v>20.55</v>
      </c>
    </row>
    <row r="51" spans="1:11" ht="21" customHeight="1">
      <c r="A51" s="25">
        <v>46</v>
      </c>
      <c r="B51" s="26">
        <v>8</v>
      </c>
      <c r="C51" s="12">
        <v>62591</v>
      </c>
      <c r="D51" s="8" t="s">
        <v>315</v>
      </c>
      <c r="E51" s="5" t="s">
        <v>277</v>
      </c>
      <c r="F51" s="27" t="s">
        <v>316</v>
      </c>
      <c r="G51" s="27" t="s">
        <v>240</v>
      </c>
      <c r="H51" s="33">
        <v>2006</v>
      </c>
      <c r="I51" s="14">
        <v>20.65</v>
      </c>
      <c r="J51" s="14">
        <v>20.68</v>
      </c>
      <c r="K51" s="14">
        <f t="shared" si="1"/>
        <v>20.65</v>
      </c>
    </row>
    <row r="52" spans="1:11" ht="21" customHeight="1">
      <c r="A52" s="25">
        <v>47</v>
      </c>
      <c r="B52" s="26">
        <v>43</v>
      </c>
      <c r="C52" s="12">
        <v>35931</v>
      </c>
      <c r="D52" s="8" t="s">
        <v>148</v>
      </c>
      <c r="E52" s="5" t="s">
        <v>27</v>
      </c>
      <c r="F52" s="27" t="s">
        <v>289</v>
      </c>
      <c r="G52" s="27" t="s">
        <v>120</v>
      </c>
      <c r="H52" s="33">
        <v>2007</v>
      </c>
      <c r="I52" s="14">
        <v>21.4</v>
      </c>
      <c r="J52" s="14">
        <v>20.68</v>
      </c>
      <c r="K52" s="14">
        <f t="shared" si="1"/>
        <v>20.68</v>
      </c>
    </row>
    <row r="53" spans="1:11" ht="21" customHeight="1">
      <c r="A53" s="25">
        <v>48</v>
      </c>
      <c r="B53" s="26">
        <v>47</v>
      </c>
      <c r="C53" s="12">
        <v>85081</v>
      </c>
      <c r="D53" s="8" t="s">
        <v>342</v>
      </c>
      <c r="E53" s="5" t="s">
        <v>64</v>
      </c>
      <c r="F53" s="28" t="s">
        <v>61</v>
      </c>
      <c r="G53" s="28" t="s">
        <v>62</v>
      </c>
      <c r="H53" s="34">
        <v>2006</v>
      </c>
      <c r="I53" s="14" t="s">
        <v>476</v>
      </c>
      <c r="J53" s="14">
        <v>20.7</v>
      </c>
      <c r="K53" s="14">
        <f t="shared" si="1"/>
        <v>20.7</v>
      </c>
    </row>
    <row r="54" spans="1:11" ht="21" customHeight="1">
      <c r="A54" s="25">
        <v>49</v>
      </c>
      <c r="B54" s="26">
        <v>64</v>
      </c>
      <c r="C54" s="12">
        <v>35611</v>
      </c>
      <c r="D54" s="8" t="s">
        <v>379</v>
      </c>
      <c r="E54" s="5" t="s">
        <v>27</v>
      </c>
      <c r="F54" s="27" t="s">
        <v>380</v>
      </c>
      <c r="G54" s="27" t="s">
        <v>365</v>
      </c>
      <c r="H54" s="33">
        <v>2006</v>
      </c>
      <c r="I54" s="14">
        <v>21.87</v>
      </c>
      <c r="J54" s="14">
        <v>20.85</v>
      </c>
      <c r="K54" s="14">
        <f t="shared" si="1"/>
        <v>20.85</v>
      </c>
    </row>
    <row r="55" spans="1:11" ht="21" customHeight="1">
      <c r="A55" s="25">
        <v>50</v>
      </c>
      <c r="B55" s="26">
        <v>45</v>
      </c>
      <c r="C55" s="12">
        <v>66841</v>
      </c>
      <c r="D55" s="8" t="s">
        <v>352</v>
      </c>
      <c r="E55" s="5" t="s">
        <v>75</v>
      </c>
      <c r="F55" s="27" t="s">
        <v>337</v>
      </c>
      <c r="G55" s="27" t="s">
        <v>207</v>
      </c>
      <c r="H55" s="33">
        <v>2007</v>
      </c>
      <c r="I55" s="14">
        <v>20.96</v>
      </c>
      <c r="J55" s="14">
        <v>21.67</v>
      </c>
      <c r="K55" s="14">
        <f t="shared" si="1"/>
        <v>20.96</v>
      </c>
    </row>
    <row r="56" spans="1:11" ht="21" customHeight="1">
      <c r="A56" s="25">
        <v>51</v>
      </c>
      <c r="B56" s="26">
        <v>83</v>
      </c>
      <c r="C56" s="12">
        <v>85861</v>
      </c>
      <c r="D56" s="8" t="s">
        <v>351</v>
      </c>
      <c r="E56" s="5" t="s">
        <v>64</v>
      </c>
      <c r="F56" s="27" t="s">
        <v>253</v>
      </c>
      <c r="G56" s="27" t="s">
        <v>153</v>
      </c>
      <c r="H56" s="33">
        <v>2006</v>
      </c>
      <c r="I56" s="14">
        <v>33.08</v>
      </c>
      <c r="J56" s="14">
        <v>20.99</v>
      </c>
      <c r="K56" s="14">
        <f t="shared" si="1"/>
        <v>20.99</v>
      </c>
    </row>
    <row r="57" spans="1:11" ht="21" customHeight="1">
      <c r="A57" s="25">
        <v>52</v>
      </c>
      <c r="B57" s="26">
        <v>95</v>
      </c>
      <c r="C57" s="12">
        <v>82431</v>
      </c>
      <c r="D57" s="8" t="s">
        <v>419</v>
      </c>
      <c r="E57" s="5" t="s">
        <v>157</v>
      </c>
      <c r="F57" s="27" t="s">
        <v>200</v>
      </c>
      <c r="G57" s="27" t="s">
        <v>153</v>
      </c>
      <c r="H57" s="33">
        <v>2006</v>
      </c>
      <c r="I57" s="14">
        <v>22.6</v>
      </c>
      <c r="J57" s="14">
        <v>21.06</v>
      </c>
      <c r="K57" s="14">
        <f t="shared" si="1"/>
        <v>21.06</v>
      </c>
    </row>
    <row r="58" spans="1:11" ht="21" customHeight="1">
      <c r="A58" s="25">
        <v>53</v>
      </c>
      <c r="B58" s="26">
        <v>89</v>
      </c>
      <c r="C58" s="12">
        <v>86051</v>
      </c>
      <c r="D58" s="8" t="s">
        <v>411</v>
      </c>
      <c r="E58" s="5" t="s">
        <v>166</v>
      </c>
      <c r="F58" s="27" t="s">
        <v>412</v>
      </c>
      <c r="G58" s="27" t="s">
        <v>207</v>
      </c>
      <c r="H58" s="33">
        <v>2007</v>
      </c>
      <c r="I58" s="14">
        <v>22.64</v>
      </c>
      <c r="J58" s="14">
        <v>21.11</v>
      </c>
      <c r="K58" s="14">
        <f t="shared" si="1"/>
        <v>21.11</v>
      </c>
    </row>
    <row r="59" spans="1:11" ht="21" customHeight="1">
      <c r="A59" s="25">
        <v>54</v>
      </c>
      <c r="B59" s="26">
        <v>30</v>
      </c>
      <c r="C59" s="12">
        <v>78751</v>
      </c>
      <c r="D59" s="8" t="s">
        <v>339</v>
      </c>
      <c r="E59" s="5" t="s">
        <v>340</v>
      </c>
      <c r="F59" s="27" t="s">
        <v>233</v>
      </c>
      <c r="G59" s="27" t="s">
        <v>234</v>
      </c>
      <c r="H59" s="33">
        <v>2006</v>
      </c>
      <c r="I59" s="14">
        <v>21.38</v>
      </c>
      <c r="J59" s="14">
        <v>21.24</v>
      </c>
      <c r="K59" s="14">
        <f t="shared" si="1"/>
        <v>21.24</v>
      </c>
    </row>
    <row r="60" spans="1:11" ht="21" customHeight="1">
      <c r="A60" s="25">
        <v>55</v>
      </c>
      <c r="B60" s="26">
        <v>23</v>
      </c>
      <c r="C60" s="12">
        <v>84831</v>
      </c>
      <c r="D60" s="8" t="s">
        <v>178</v>
      </c>
      <c r="E60" s="5" t="s">
        <v>86</v>
      </c>
      <c r="F60" s="27" t="s">
        <v>179</v>
      </c>
      <c r="G60" s="27" t="s">
        <v>153</v>
      </c>
      <c r="H60" s="33">
        <v>2006</v>
      </c>
      <c r="I60" s="14">
        <v>22.22</v>
      </c>
      <c r="J60" s="14">
        <v>21.33</v>
      </c>
      <c r="K60" s="14">
        <f t="shared" si="1"/>
        <v>21.33</v>
      </c>
    </row>
    <row r="61" spans="1:11" ht="21" customHeight="1">
      <c r="A61" s="25">
        <v>56</v>
      </c>
      <c r="B61" s="26">
        <v>51</v>
      </c>
      <c r="C61" s="12">
        <v>81871</v>
      </c>
      <c r="D61" s="8" t="s">
        <v>360</v>
      </c>
      <c r="E61" s="5" t="s">
        <v>23</v>
      </c>
      <c r="F61" s="28" t="s">
        <v>361</v>
      </c>
      <c r="G61" s="27" t="s">
        <v>84</v>
      </c>
      <c r="H61" s="33">
        <v>2007</v>
      </c>
      <c r="I61" s="14">
        <v>21.41</v>
      </c>
      <c r="J61" s="14">
        <v>21.4</v>
      </c>
      <c r="K61" s="14">
        <f t="shared" si="1"/>
        <v>21.4</v>
      </c>
    </row>
    <row r="62" spans="1:11" ht="21" customHeight="1">
      <c r="A62" s="25">
        <v>57</v>
      </c>
      <c r="B62" s="26">
        <v>3</v>
      </c>
      <c r="C62" s="12">
        <v>85931</v>
      </c>
      <c r="D62" s="8" t="s">
        <v>310</v>
      </c>
      <c r="E62" s="5" t="s">
        <v>166</v>
      </c>
      <c r="F62" s="27" t="s">
        <v>128</v>
      </c>
      <c r="G62" s="27" t="s">
        <v>129</v>
      </c>
      <c r="H62" s="33">
        <v>2007</v>
      </c>
      <c r="I62" s="14">
        <v>21.45</v>
      </c>
      <c r="J62" s="14">
        <v>23.36</v>
      </c>
      <c r="K62" s="14">
        <f t="shared" si="1"/>
        <v>21.45</v>
      </c>
    </row>
    <row r="63" spans="1:11" ht="21" customHeight="1">
      <c r="A63" s="25">
        <v>58</v>
      </c>
      <c r="B63" s="26">
        <v>6</v>
      </c>
      <c r="C63" s="12">
        <v>36881</v>
      </c>
      <c r="D63" s="8" t="s">
        <v>313</v>
      </c>
      <c r="E63" s="5" t="s">
        <v>38</v>
      </c>
      <c r="F63" s="27" t="s">
        <v>314</v>
      </c>
      <c r="G63" s="27" t="s">
        <v>28</v>
      </c>
      <c r="H63" s="33">
        <v>2006</v>
      </c>
      <c r="I63" s="14">
        <v>21.79</v>
      </c>
      <c r="J63" s="14">
        <v>21.6</v>
      </c>
      <c r="K63" s="14">
        <f t="shared" si="1"/>
        <v>21.6</v>
      </c>
    </row>
    <row r="64" spans="1:11" ht="21" customHeight="1">
      <c r="A64" s="25">
        <v>59</v>
      </c>
      <c r="B64" s="26">
        <v>59</v>
      </c>
      <c r="C64" s="12">
        <v>82421</v>
      </c>
      <c r="D64" s="8" t="s">
        <v>374</v>
      </c>
      <c r="E64" s="5" t="s">
        <v>47</v>
      </c>
      <c r="F64" s="27" t="s">
        <v>200</v>
      </c>
      <c r="G64" s="27" t="s">
        <v>153</v>
      </c>
      <c r="H64" s="33">
        <v>2006</v>
      </c>
      <c r="I64" s="14">
        <v>21.67</v>
      </c>
      <c r="J64" s="14" t="s">
        <v>476</v>
      </c>
      <c r="K64" s="14">
        <f t="shared" si="1"/>
        <v>21.67</v>
      </c>
    </row>
    <row r="65" spans="1:11" ht="21" customHeight="1">
      <c r="A65" s="25">
        <v>60</v>
      </c>
      <c r="B65" s="26">
        <v>22</v>
      </c>
      <c r="C65" s="12">
        <v>52511</v>
      </c>
      <c r="D65" s="8" t="s">
        <v>332</v>
      </c>
      <c r="E65" s="5" t="s">
        <v>252</v>
      </c>
      <c r="F65" s="27" t="s">
        <v>314</v>
      </c>
      <c r="G65" s="27" t="s">
        <v>28</v>
      </c>
      <c r="H65" s="33">
        <v>2007</v>
      </c>
      <c r="I65" s="14">
        <v>22.27</v>
      </c>
      <c r="J65" s="14">
        <v>21.85</v>
      </c>
      <c r="K65" s="14">
        <f t="shared" si="1"/>
        <v>21.85</v>
      </c>
    </row>
    <row r="66" spans="1:11" ht="21" customHeight="1">
      <c r="A66" s="25">
        <v>61</v>
      </c>
      <c r="B66" s="26">
        <v>38</v>
      </c>
      <c r="C66" s="12">
        <v>68471</v>
      </c>
      <c r="D66" s="8" t="s">
        <v>279</v>
      </c>
      <c r="E66" s="5" t="s">
        <v>91</v>
      </c>
      <c r="F66" s="27" t="s">
        <v>179</v>
      </c>
      <c r="G66" s="27" t="s">
        <v>153</v>
      </c>
      <c r="H66" s="33">
        <v>2006</v>
      </c>
      <c r="I66" s="14">
        <v>25.36</v>
      </c>
      <c r="J66" s="14">
        <v>21.97</v>
      </c>
      <c r="K66" s="14">
        <f t="shared" si="1"/>
        <v>21.97</v>
      </c>
    </row>
    <row r="67" spans="1:11" ht="21" customHeight="1">
      <c r="A67" s="25">
        <v>62</v>
      </c>
      <c r="B67" s="26">
        <v>93</v>
      </c>
      <c r="C67" s="12">
        <v>68491</v>
      </c>
      <c r="D67" s="8" t="s">
        <v>169</v>
      </c>
      <c r="E67" s="5" t="s">
        <v>148</v>
      </c>
      <c r="F67" s="27" t="s">
        <v>367</v>
      </c>
      <c r="G67" s="27" t="s">
        <v>153</v>
      </c>
      <c r="H67" s="33">
        <v>2006</v>
      </c>
      <c r="I67" s="14">
        <v>24.33</v>
      </c>
      <c r="J67" s="14">
        <v>22.01</v>
      </c>
      <c r="K67" s="14">
        <f t="shared" si="1"/>
        <v>22.01</v>
      </c>
    </row>
    <row r="68" spans="1:11" ht="21" customHeight="1">
      <c r="A68" s="25">
        <v>63</v>
      </c>
      <c r="B68" s="26">
        <v>10</v>
      </c>
      <c r="C68" s="12">
        <v>42791</v>
      </c>
      <c r="D68" s="8" t="s">
        <v>318</v>
      </c>
      <c r="E68" s="5" t="s">
        <v>27</v>
      </c>
      <c r="F68" s="27" t="s">
        <v>319</v>
      </c>
      <c r="G68" s="27" t="s">
        <v>56</v>
      </c>
      <c r="H68" s="33">
        <v>2007</v>
      </c>
      <c r="I68" s="14">
        <v>22.35</v>
      </c>
      <c r="J68" s="14">
        <v>22.24</v>
      </c>
      <c r="K68" s="14">
        <f t="shared" si="1"/>
        <v>22.24</v>
      </c>
    </row>
    <row r="69" spans="1:11" ht="21" customHeight="1">
      <c r="A69" s="25">
        <v>64</v>
      </c>
      <c r="B69" s="26">
        <v>48</v>
      </c>
      <c r="C69" s="12">
        <v>84011</v>
      </c>
      <c r="D69" s="8" t="s">
        <v>355</v>
      </c>
      <c r="E69" s="5" t="s">
        <v>184</v>
      </c>
      <c r="F69" s="27" t="s">
        <v>356</v>
      </c>
      <c r="G69" s="27" t="s">
        <v>207</v>
      </c>
      <c r="H69" s="33">
        <v>2007</v>
      </c>
      <c r="I69" s="14">
        <v>22.25</v>
      </c>
      <c r="J69" s="14">
        <v>27.27</v>
      </c>
      <c r="K69" s="14">
        <f t="shared" si="1"/>
        <v>22.25</v>
      </c>
    </row>
    <row r="70" spans="1:11" ht="21" customHeight="1">
      <c r="A70" s="25">
        <v>65</v>
      </c>
      <c r="B70" s="26">
        <v>24</v>
      </c>
      <c r="C70" s="12">
        <v>62581</v>
      </c>
      <c r="D70" s="8" t="s">
        <v>333</v>
      </c>
      <c r="E70" s="5" t="s">
        <v>66</v>
      </c>
      <c r="F70" s="27" t="s">
        <v>316</v>
      </c>
      <c r="G70" s="27" t="s">
        <v>240</v>
      </c>
      <c r="H70" s="33">
        <v>2006</v>
      </c>
      <c r="I70" s="14">
        <v>22.32</v>
      </c>
      <c r="J70" s="14">
        <v>22.84</v>
      </c>
      <c r="K70" s="14">
        <f t="shared" ref="K70:K94" si="2">IF(I70&gt;=J70,J70,I70)</f>
        <v>22.32</v>
      </c>
    </row>
    <row r="71" spans="1:11" ht="21" customHeight="1">
      <c r="A71" s="25">
        <v>66</v>
      </c>
      <c r="B71" s="26">
        <v>25</v>
      </c>
      <c r="C71" s="12">
        <v>81991</v>
      </c>
      <c r="D71" s="8" t="s">
        <v>334</v>
      </c>
      <c r="E71" s="5" t="s">
        <v>157</v>
      </c>
      <c r="F71" s="27" t="s">
        <v>42</v>
      </c>
      <c r="G71" s="27" t="s">
        <v>43</v>
      </c>
      <c r="H71" s="33">
        <v>2006</v>
      </c>
      <c r="I71" s="14">
        <v>23.33</v>
      </c>
      <c r="J71" s="14">
        <v>22.36</v>
      </c>
      <c r="K71" s="14">
        <f t="shared" si="2"/>
        <v>22.36</v>
      </c>
    </row>
    <row r="72" spans="1:11" ht="21" customHeight="1">
      <c r="A72" s="25">
        <v>67</v>
      </c>
      <c r="B72" s="26">
        <v>31</v>
      </c>
      <c r="C72" s="12">
        <v>78601</v>
      </c>
      <c r="D72" s="8" t="s">
        <v>341</v>
      </c>
      <c r="E72" s="5" t="s">
        <v>27</v>
      </c>
      <c r="F72" s="27" t="s">
        <v>236</v>
      </c>
      <c r="G72" s="27" t="s">
        <v>237</v>
      </c>
      <c r="H72" s="33">
        <v>2007</v>
      </c>
      <c r="I72" s="14">
        <v>23.55</v>
      </c>
      <c r="J72" s="14">
        <v>22.59</v>
      </c>
      <c r="K72" s="14">
        <f t="shared" si="2"/>
        <v>22.59</v>
      </c>
    </row>
    <row r="73" spans="1:11" ht="21" customHeight="1">
      <c r="A73" s="25">
        <v>68</v>
      </c>
      <c r="B73" s="26">
        <v>65</v>
      </c>
      <c r="C73" s="12">
        <v>62561</v>
      </c>
      <c r="D73" s="8" t="s">
        <v>381</v>
      </c>
      <c r="E73" s="5" t="s">
        <v>66</v>
      </c>
      <c r="F73" s="27" t="s">
        <v>316</v>
      </c>
      <c r="G73" s="27" t="s">
        <v>240</v>
      </c>
      <c r="H73" s="33">
        <v>2006</v>
      </c>
      <c r="I73" s="14">
        <v>22.69</v>
      </c>
      <c r="J73" s="14">
        <v>24.03</v>
      </c>
      <c r="K73" s="14">
        <f t="shared" si="2"/>
        <v>22.69</v>
      </c>
    </row>
    <row r="74" spans="1:11" ht="21" customHeight="1">
      <c r="A74" s="25">
        <v>69</v>
      </c>
      <c r="B74" s="26">
        <v>76</v>
      </c>
      <c r="C74" s="12"/>
      <c r="D74" s="8" t="s">
        <v>351</v>
      </c>
      <c r="E74" s="5" t="s">
        <v>69</v>
      </c>
      <c r="F74" s="27" t="s">
        <v>319</v>
      </c>
      <c r="G74" s="27" t="s">
        <v>56</v>
      </c>
      <c r="H74" s="33">
        <v>2006</v>
      </c>
      <c r="I74" s="14">
        <v>22.72</v>
      </c>
      <c r="J74" s="14">
        <v>26.21</v>
      </c>
      <c r="K74" s="14">
        <f t="shared" si="2"/>
        <v>22.72</v>
      </c>
    </row>
    <row r="75" spans="1:11" ht="21" customHeight="1">
      <c r="A75" s="25">
        <v>70</v>
      </c>
      <c r="B75" s="26">
        <v>81</v>
      </c>
      <c r="C75" s="12">
        <v>82581</v>
      </c>
      <c r="D75" s="8" t="s">
        <v>403</v>
      </c>
      <c r="E75" s="5" t="s">
        <v>261</v>
      </c>
      <c r="F75" s="27" t="s">
        <v>404</v>
      </c>
      <c r="G75" s="27" t="s">
        <v>153</v>
      </c>
      <c r="H75" s="33">
        <v>2006</v>
      </c>
      <c r="I75" s="14">
        <v>23.18</v>
      </c>
      <c r="J75" s="14">
        <v>24.48</v>
      </c>
      <c r="K75" s="14">
        <f t="shared" si="2"/>
        <v>23.18</v>
      </c>
    </row>
    <row r="76" spans="1:11" ht="21" customHeight="1">
      <c r="A76" s="25">
        <v>71</v>
      </c>
      <c r="B76" s="26">
        <v>26</v>
      </c>
      <c r="C76" s="12">
        <v>84381</v>
      </c>
      <c r="D76" s="8" t="s">
        <v>335</v>
      </c>
      <c r="E76" s="5" t="s">
        <v>75</v>
      </c>
      <c r="F76" s="27" t="s">
        <v>319</v>
      </c>
      <c r="G76" s="27" t="s">
        <v>56</v>
      </c>
      <c r="H76" s="33">
        <v>2006</v>
      </c>
      <c r="I76" s="14">
        <v>23.23</v>
      </c>
      <c r="J76" s="14" t="s">
        <v>476</v>
      </c>
      <c r="K76" s="14">
        <f t="shared" si="2"/>
        <v>23.23</v>
      </c>
    </row>
    <row r="77" spans="1:11" ht="21" customHeight="1">
      <c r="A77" s="25">
        <v>72</v>
      </c>
      <c r="B77" s="26">
        <v>96</v>
      </c>
      <c r="C77" s="12">
        <v>79231</v>
      </c>
      <c r="D77" s="8" t="s">
        <v>317</v>
      </c>
      <c r="E77" s="5" t="s">
        <v>297</v>
      </c>
      <c r="F77" s="27" t="s">
        <v>177</v>
      </c>
      <c r="G77" s="27" t="s">
        <v>40</v>
      </c>
      <c r="H77" s="33">
        <v>2006</v>
      </c>
      <c r="I77" s="14">
        <v>23.44</v>
      </c>
      <c r="J77" s="14">
        <v>23.28</v>
      </c>
      <c r="K77" s="14">
        <f t="shared" si="2"/>
        <v>23.28</v>
      </c>
    </row>
    <row r="78" spans="1:11" ht="21" customHeight="1">
      <c r="A78" s="25">
        <v>73</v>
      </c>
      <c r="B78" s="26">
        <v>55</v>
      </c>
      <c r="C78" s="12">
        <v>84981</v>
      </c>
      <c r="D78" s="8" t="s">
        <v>351</v>
      </c>
      <c r="E78" s="5" t="s">
        <v>86</v>
      </c>
      <c r="F78" s="27" t="s">
        <v>367</v>
      </c>
      <c r="G78" s="27" t="s">
        <v>153</v>
      </c>
      <c r="H78" s="33">
        <v>2007</v>
      </c>
      <c r="I78" s="14">
        <v>25.17</v>
      </c>
      <c r="J78" s="14">
        <v>23.41</v>
      </c>
      <c r="K78" s="14">
        <f t="shared" si="2"/>
        <v>23.41</v>
      </c>
    </row>
    <row r="79" spans="1:11" ht="21" customHeight="1">
      <c r="A79" s="25">
        <v>74</v>
      </c>
      <c r="B79" s="26">
        <v>70</v>
      </c>
      <c r="C79" s="12">
        <v>82751</v>
      </c>
      <c r="D79" s="8" t="s">
        <v>388</v>
      </c>
      <c r="E79" s="5" t="s">
        <v>86</v>
      </c>
      <c r="F79" s="27" t="s">
        <v>389</v>
      </c>
      <c r="G79" s="27" t="s">
        <v>59</v>
      </c>
      <c r="H79" s="33">
        <v>2007</v>
      </c>
      <c r="I79" s="14">
        <v>24.06</v>
      </c>
      <c r="J79" s="14">
        <v>23.55</v>
      </c>
      <c r="K79" s="14">
        <f t="shared" si="2"/>
        <v>23.55</v>
      </c>
    </row>
    <row r="80" spans="1:11" ht="21" customHeight="1">
      <c r="A80" s="25">
        <v>75</v>
      </c>
      <c r="B80" s="26">
        <v>57</v>
      </c>
      <c r="C80" s="12">
        <v>85391</v>
      </c>
      <c r="D80" s="8" t="s">
        <v>369</v>
      </c>
      <c r="E80" s="5" t="s">
        <v>47</v>
      </c>
      <c r="F80" s="27" t="s">
        <v>370</v>
      </c>
      <c r="G80" s="27" t="s">
        <v>168</v>
      </c>
      <c r="H80" s="33">
        <v>2006</v>
      </c>
      <c r="I80" s="14">
        <v>23.56</v>
      </c>
      <c r="J80" s="14" t="s">
        <v>476</v>
      </c>
      <c r="K80" s="14">
        <f t="shared" si="2"/>
        <v>23.56</v>
      </c>
    </row>
    <row r="81" spans="1:11" ht="21" customHeight="1">
      <c r="A81" s="25">
        <v>76</v>
      </c>
      <c r="B81" s="26">
        <v>35</v>
      </c>
      <c r="C81" s="12">
        <v>78701</v>
      </c>
      <c r="D81" s="8" t="s">
        <v>344</v>
      </c>
      <c r="E81" s="5" t="s">
        <v>47</v>
      </c>
      <c r="F81" s="27" t="s">
        <v>312</v>
      </c>
      <c r="G81" s="27" t="s">
        <v>234</v>
      </c>
      <c r="H81" s="33">
        <v>2007</v>
      </c>
      <c r="I81" s="14">
        <v>24.45</v>
      </c>
      <c r="J81" s="14">
        <v>23.88</v>
      </c>
      <c r="K81" s="14">
        <f t="shared" si="2"/>
        <v>23.88</v>
      </c>
    </row>
    <row r="82" spans="1:11" ht="21" customHeight="1">
      <c r="A82" s="25">
        <v>77</v>
      </c>
      <c r="B82" s="26">
        <v>37</v>
      </c>
      <c r="C82" s="12">
        <v>52521</v>
      </c>
      <c r="D82" s="8" t="s">
        <v>345</v>
      </c>
      <c r="E82" s="5" t="s">
        <v>27</v>
      </c>
      <c r="F82" s="27" t="s">
        <v>314</v>
      </c>
      <c r="G82" s="27" t="s">
        <v>28</v>
      </c>
      <c r="H82" s="33">
        <v>2006</v>
      </c>
      <c r="I82" s="14">
        <v>23.92</v>
      </c>
      <c r="J82" s="14" t="s">
        <v>476</v>
      </c>
      <c r="K82" s="14">
        <f t="shared" si="2"/>
        <v>23.92</v>
      </c>
    </row>
    <row r="83" spans="1:11" ht="21" customHeight="1">
      <c r="A83" s="25">
        <v>78</v>
      </c>
      <c r="B83" s="26">
        <v>101</v>
      </c>
      <c r="C83" s="12">
        <v>85141</v>
      </c>
      <c r="D83" s="8" t="s">
        <v>421</v>
      </c>
      <c r="E83" s="5" t="s">
        <v>122</v>
      </c>
      <c r="F83" s="27" t="s">
        <v>61</v>
      </c>
      <c r="G83" s="27" t="s">
        <v>62</v>
      </c>
      <c r="H83" s="33">
        <v>2007</v>
      </c>
      <c r="I83" s="14">
        <v>24.7</v>
      </c>
      <c r="J83" s="14">
        <v>25.7</v>
      </c>
      <c r="K83" s="14">
        <f t="shared" si="2"/>
        <v>24.7</v>
      </c>
    </row>
    <row r="84" spans="1:11" ht="21" customHeight="1">
      <c r="A84" s="25">
        <v>79</v>
      </c>
      <c r="B84" s="26">
        <v>91</v>
      </c>
      <c r="C84" s="12">
        <v>29131</v>
      </c>
      <c r="D84" s="8" t="s">
        <v>413</v>
      </c>
      <c r="E84" s="5" t="s">
        <v>157</v>
      </c>
      <c r="F84" s="28" t="s">
        <v>414</v>
      </c>
      <c r="G84" s="27" t="s">
        <v>205</v>
      </c>
      <c r="H84" s="33">
        <v>2006</v>
      </c>
      <c r="I84" s="14">
        <v>24.78</v>
      </c>
      <c r="J84" s="14" t="s">
        <v>476</v>
      </c>
      <c r="K84" s="14">
        <f t="shared" si="2"/>
        <v>24.78</v>
      </c>
    </row>
    <row r="85" spans="1:11" ht="21" customHeight="1">
      <c r="A85" s="25">
        <v>80</v>
      </c>
      <c r="B85" s="26">
        <v>16</v>
      </c>
      <c r="C85" s="12">
        <v>82771</v>
      </c>
      <c r="D85" s="8" t="s">
        <v>327</v>
      </c>
      <c r="E85" s="5" t="s">
        <v>328</v>
      </c>
      <c r="F85" s="27" t="s">
        <v>58</v>
      </c>
      <c r="G85" s="27" t="s">
        <v>59</v>
      </c>
      <c r="H85" s="33">
        <v>2007</v>
      </c>
      <c r="I85" s="14">
        <v>34</v>
      </c>
      <c r="J85" s="14">
        <v>26.16</v>
      </c>
      <c r="K85" s="14">
        <f t="shared" si="2"/>
        <v>26.16</v>
      </c>
    </row>
    <row r="86" spans="1:11" ht="21" customHeight="1">
      <c r="A86" s="25">
        <v>81</v>
      </c>
      <c r="B86" s="26">
        <v>21</v>
      </c>
      <c r="C86" s="12">
        <v>75801</v>
      </c>
      <c r="D86" s="8" t="s">
        <v>331</v>
      </c>
      <c r="E86" s="5" t="s">
        <v>27</v>
      </c>
      <c r="F86" s="27" t="s">
        <v>30</v>
      </c>
      <c r="G86" s="27" t="s">
        <v>28</v>
      </c>
      <c r="H86" s="33">
        <v>2006</v>
      </c>
      <c r="I86" s="14">
        <v>26.84</v>
      </c>
      <c r="J86" s="14">
        <v>26.17</v>
      </c>
      <c r="K86" s="14">
        <f t="shared" si="2"/>
        <v>26.17</v>
      </c>
    </row>
    <row r="87" spans="1:11" ht="21" customHeight="1">
      <c r="A87" s="25">
        <v>82</v>
      </c>
      <c r="B87" s="26">
        <v>68</v>
      </c>
      <c r="C87" s="12">
        <v>82051</v>
      </c>
      <c r="D87" s="8" t="s">
        <v>384</v>
      </c>
      <c r="E87" s="5" t="s">
        <v>209</v>
      </c>
      <c r="F87" s="28" t="s">
        <v>385</v>
      </c>
      <c r="G87" s="28" t="s">
        <v>386</v>
      </c>
      <c r="H87" s="34">
        <v>2007</v>
      </c>
      <c r="I87" s="14">
        <v>29.11</v>
      </c>
      <c r="J87" s="14">
        <v>26.93</v>
      </c>
      <c r="K87" s="14">
        <f t="shared" si="2"/>
        <v>26.93</v>
      </c>
    </row>
    <row r="88" spans="1:11" ht="21" customHeight="1">
      <c r="A88" s="25">
        <v>83</v>
      </c>
      <c r="B88" s="26">
        <v>79</v>
      </c>
      <c r="C88" s="12">
        <v>84881</v>
      </c>
      <c r="D88" s="8" t="s">
        <v>353</v>
      </c>
      <c r="E88" s="5" t="s">
        <v>166</v>
      </c>
      <c r="F88" s="27" t="s">
        <v>354</v>
      </c>
      <c r="G88" s="27" t="s">
        <v>56</v>
      </c>
      <c r="H88" s="33">
        <v>2007</v>
      </c>
      <c r="I88" s="14">
        <v>27.84</v>
      </c>
      <c r="J88" s="14" t="s">
        <v>476</v>
      </c>
      <c r="K88" s="14">
        <f t="shared" si="2"/>
        <v>27.84</v>
      </c>
    </row>
    <row r="89" spans="1:11" ht="21" customHeight="1">
      <c r="A89" s="25">
        <v>84</v>
      </c>
      <c r="B89" s="26">
        <v>58</v>
      </c>
      <c r="C89" s="12">
        <v>36431</v>
      </c>
      <c r="D89" s="8" t="s">
        <v>371</v>
      </c>
      <c r="E89" s="5" t="s">
        <v>47</v>
      </c>
      <c r="F89" s="27" t="s">
        <v>372</v>
      </c>
      <c r="G89" s="27" t="s">
        <v>373</v>
      </c>
      <c r="H89" s="33">
        <v>2006</v>
      </c>
      <c r="I89" s="14">
        <v>48.78</v>
      </c>
      <c r="J89" s="14">
        <v>32.6</v>
      </c>
      <c r="K89" s="14">
        <f t="shared" si="2"/>
        <v>32.6</v>
      </c>
    </row>
    <row r="90" spans="1:11" ht="21" customHeight="1">
      <c r="A90" s="25"/>
      <c r="B90" s="26">
        <v>52</v>
      </c>
      <c r="C90" s="12">
        <v>43281</v>
      </c>
      <c r="D90" s="8" t="s">
        <v>362</v>
      </c>
      <c r="E90" s="5" t="s">
        <v>363</v>
      </c>
      <c r="F90" s="27" t="s">
        <v>364</v>
      </c>
      <c r="G90" s="27" t="s">
        <v>365</v>
      </c>
      <c r="H90" s="33">
        <v>2006</v>
      </c>
      <c r="I90" s="14" t="s">
        <v>476</v>
      </c>
      <c r="J90" s="14" t="s">
        <v>476</v>
      </c>
      <c r="K90" s="14" t="str">
        <f t="shared" si="2"/>
        <v>NP</v>
      </c>
    </row>
    <row r="91" spans="1:11" ht="21" customHeight="1">
      <c r="A91" s="25"/>
      <c r="B91" s="26">
        <v>67</v>
      </c>
      <c r="C91" s="12">
        <v>23271</v>
      </c>
      <c r="D91" s="8" t="s">
        <v>382</v>
      </c>
      <c r="E91" s="5" t="s">
        <v>66</v>
      </c>
      <c r="F91" s="28" t="s">
        <v>422</v>
      </c>
      <c r="G91" s="27" t="s">
        <v>383</v>
      </c>
      <c r="H91" s="33">
        <v>2007</v>
      </c>
      <c r="I91" s="14" t="s">
        <v>476</v>
      </c>
      <c r="J91" s="14" t="s">
        <v>476</v>
      </c>
      <c r="K91" s="14" t="str">
        <f t="shared" si="2"/>
        <v>NP</v>
      </c>
    </row>
    <row r="92" spans="1:11" ht="21" customHeight="1">
      <c r="A92" s="25"/>
      <c r="B92" s="26">
        <v>73</v>
      </c>
      <c r="C92" s="12">
        <v>35751</v>
      </c>
      <c r="D92" s="8" t="s">
        <v>395</v>
      </c>
      <c r="E92" s="5" t="s">
        <v>69</v>
      </c>
      <c r="F92" s="27" t="s">
        <v>141</v>
      </c>
      <c r="G92" s="27" t="s">
        <v>25</v>
      </c>
      <c r="H92" s="33">
        <v>2006</v>
      </c>
      <c r="I92" s="14" t="s">
        <v>476</v>
      </c>
      <c r="J92" s="14" t="s">
        <v>476</v>
      </c>
      <c r="K92" s="14" t="str">
        <f t="shared" si="2"/>
        <v>NP</v>
      </c>
    </row>
    <row r="93" spans="1:11" ht="21" customHeight="1">
      <c r="A93" s="25"/>
      <c r="B93" s="26">
        <v>85</v>
      </c>
      <c r="C93" s="12">
        <v>57951</v>
      </c>
      <c r="D93" s="8" t="s">
        <v>406</v>
      </c>
      <c r="E93" s="5" t="s">
        <v>270</v>
      </c>
      <c r="F93" s="28" t="s">
        <v>407</v>
      </c>
      <c r="G93" s="28" t="s">
        <v>56</v>
      </c>
      <c r="H93" s="34">
        <v>2006</v>
      </c>
      <c r="I93" s="14" t="s">
        <v>476</v>
      </c>
      <c r="J93" s="14" t="s">
        <v>476</v>
      </c>
      <c r="K93" s="14" t="str">
        <f t="shared" si="2"/>
        <v>NP</v>
      </c>
    </row>
    <row r="94" spans="1:11" ht="21" customHeight="1">
      <c r="A94" s="25"/>
      <c r="B94" s="26">
        <v>90</v>
      </c>
      <c r="C94" s="12">
        <v>44781</v>
      </c>
      <c r="D94" s="8" t="s">
        <v>103</v>
      </c>
      <c r="E94" s="5" t="s">
        <v>27</v>
      </c>
      <c r="F94" s="27" t="s">
        <v>364</v>
      </c>
      <c r="G94" s="27" t="s">
        <v>365</v>
      </c>
      <c r="H94" s="33">
        <v>2006</v>
      </c>
      <c r="I94" s="14" t="s">
        <v>476</v>
      </c>
      <c r="J94" s="14" t="s">
        <v>476</v>
      </c>
      <c r="K94" s="14" t="str">
        <f t="shared" si="2"/>
        <v>NP</v>
      </c>
    </row>
    <row r="96" spans="1:11" ht="21" customHeight="1">
      <c r="D96" s="7" t="s">
        <v>487</v>
      </c>
      <c r="H96" s="35" t="s">
        <v>488</v>
      </c>
    </row>
  </sheetData>
  <sortState ref="A5:K93">
    <sortCondition ref="K5:K93"/>
  </sortState>
  <mergeCells count="1">
    <mergeCell ref="A1:K1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47"/>
  <sheetViews>
    <sheetView workbookViewId="0">
      <selection activeCell="M3" sqref="M3"/>
    </sheetView>
  </sheetViews>
  <sheetFormatPr defaultRowHeight="21" customHeight="1"/>
  <cols>
    <col min="1" max="1" width="7.5703125" style="2" bestFit="1" customWidth="1"/>
    <col min="2" max="2" width="6.140625" style="10" customWidth="1"/>
    <col min="3" max="3" width="8.85546875" style="9" customWidth="1"/>
    <col min="4" max="4" width="13.42578125" style="7" customWidth="1"/>
    <col min="5" max="5" width="8.42578125" style="1" customWidth="1"/>
    <col min="6" max="6" width="14.42578125" style="3" customWidth="1"/>
    <col min="7" max="7" width="15.7109375" style="3" hidden="1" customWidth="1"/>
    <col min="8" max="8" width="9.140625" style="4" customWidth="1"/>
    <col min="9" max="9" width="8.7109375" style="13" customWidth="1"/>
    <col min="10" max="10" width="8.7109375" style="15" customWidth="1"/>
    <col min="11" max="11" width="8.7109375" style="13" customWidth="1"/>
    <col min="12" max="16384" width="9.140625" style="2"/>
  </cols>
  <sheetData>
    <row r="1" spans="1:12" ht="21" customHeight="1">
      <c r="A1" s="40" t="s">
        <v>483</v>
      </c>
      <c r="B1" s="41"/>
      <c r="C1" s="41"/>
      <c r="D1" s="42"/>
      <c r="E1" s="41"/>
      <c r="F1" s="43"/>
      <c r="G1" s="44"/>
      <c r="H1" s="44"/>
      <c r="I1" s="45"/>
      <c r="J1" s="45"/>
      <c r="K1" s="45"/>
    </row>
    <row r="2" spans="1:12" ht="21" customHeight="1">
      <c r="A2" s="6"/>
      <c r="B2" s="1"/>
      <c r="D2" s="15" t="s">
        <v>8</v>
      </c>
      <c r="E2" s="2" t="s">
        <v>10</v>
      </c>
    </row>
    <row r="3" spans="1:12" ht="21" customHeight="1">
      <c r="C3" s="11"/>
      <c r="D3" s="15" t="s">
        <v>9</v>
      </c>
      <c r="E3" s="2" t="s">
        <v>13</v>
      </c>
      <c r="F3" s="20"/>
      <c r="G3" s="4"/>
    </row>
    <row r="4" spans="1:12" ht="21" customHeight="1">
      <c r="A4" s="1" t="s">
        <v>21</v>
      </c>
      <c r="B4" s="2"/>
      <c r="C4" s="10"/>
      <c r="D4" s="2"/>
      <c r="E4" s="18" t="s">
        <v>18</v>
      </c>
      <c r="F4" s="1"/>
      <c r="G4" s="17">
        <f ca="1">TODAY()</f>
        <v>44654</v>
      </c>
      <c r="H4" s="38">
        <v>44653</v>
      </c>
      <c r="I4" s="39"/>
      <c r="J4" s="13"/>
      <c r="K4" s="15"/>
      <c r="L4" s="13"/>
    </row>
    <row r="5" spans="1:12" s="16" customFormat="1" ht="21" customHeight="1">
      <c r="A5" s="22" t="s">
        <v>484</v>
      </c>
      <c r="B5" s="22" t="s">
        <v>4</v>
      </c>
      <c r="C5" s="22" t="s">
        <v>0</v>
      </c>
      <c r="D5" s="22" t="s">
        <v>1</v>
      </c>
      <c r="E5" s="22" t="s">
        <v>2</v>
      </c>
      <c r="F5" s="22" t="s">
        <v>3</v>
      </c>
      <c r="G5" s="22" t="s">
        <v>12</v>
      </c>
      <c r="H5" s="22" t="s">
        <v>11</v>
      </c>
      <c r="I5" s="23" t="s">
        <v>5</v>
      </c>
      <c r="J5" s="24" t="s">
        <v>6</v>
      </c>
      <c r="K5" s="23" t="s">
        <v>7</v>
      </c>
    </row>
    <row r="6" spans="1:12" ht="21" customHeight="1">
      <c r="A6" s="25">
        <v>1</v>
      </c>
      <c r="B6" s="26">
        <v>21</v>
      </c>
      <c r="C6" s="12">
        <v>44961</v>
      </c>
      <c r="D6" s="8" t="s">
        <v>446</v>
      </c>
      <c r="E6" s="5" t="s">
        <v>447</v>
      </c>
      <c r="F6" s="27" t="s">
        <v>180</v>
      </c>
      <c r="G6" s="27" t="s">
        <v>181</v>
      </c>
      <c r="H6" s="33">
        <v>2008</v>
      </c>
      <c r="I6" s="14">
        <v>18.52</v>
      </c>
      <c r="J6" s="14">
        <v>18.079999999999998</v>
      </c>
      <c r="K6" s="14">
        <f t="shared" ref="K6:K45" si="0">IF(I6&gt;=J6,J6,I6)</f>
        <v>18.079999999999998</v>
      </c>
    </row>
    <row r="7" spans="1:12" ht="21" customHeight="1">
      <c r="A7" s="25">
        <v>2</v>
      </c>
      <c r="B7" s="26">
        <v>45</v>
      </c>
      <c r="C7" s="12">
        <v>24621</v>
      </c>
      <c r="D7" s="8" t="s">
        <v>331</v>
      </c>
      <c r="E7" s="5" t="s">
        <v>86</v>
      </c>
      <c r="F7" s="27" t="s">
        <v>180</v>
      </c>
      <c r="G7" s="27" t="s">
        <v>181</v>
      </c>
      <c r="H7" s="33">
        <v>2008</v>
      </c>
      <c r="I7" s="14">
        <v>36.020000000000003</v>
      </c>
      <c r="J7" s="14">
        <v>19.100000000000001</v>
      </c>
      <c r="K7" s="14">
        <f t="shared" si="0"/>
        <v>19.100000000000001</v>
      </c>
    </row>
    <row r="8" spans="1:12" ht="21" customHeight="1">
      <c r="A8" s="25">
        <v>3</v>
      </c>
      <c r="B8" s="26">
        <v>48</v>
      </c>
      <c r="C8" s="12">
        <v>35911</v>
      </c>
      <c r="D8" s="8" t="s">
        <v>471</v>
      </c>
      <c r="E8" s="5" t="s">
        <v>112</v>
      </c>
      <c r="F8" s="28" t="s">
        <v>289</v>
      </c>
      <c r="G8" s="28" t="s">
        <v>120</v>
      </c>
      <c r="H8" s="34">
        <v>2008</v>
      </c>
      <c r="I8" s="14">
        <v>22.35</v>
      </c>
      <c r="J8" s="14">
        <v>19.37</v>
      </c>
      <c r="K8" s="14">
        <f t="shared" si="0"/>
        <v>19.37</v>
      </c>
    </row>
    <row r="9" spans="1:12" ht="21" customHeight="1">
      <c r="A9" s="25">
        <v>4</v>
      </c>
      <c r="B9" s="26">
        <v>24</v>
      </c>
      <c r="C9" s="12">
        <v>63711</v>
      </c>
      <c r="D9" s="8" t="s">
        <v>450</v>
      </c>
      <c r="E9" s="5" t="s">
        <v>270</v>
      </c>
      <c r="F9" s="27" t="s">
        <v>258</v>
      </c>
      <c r="G9" s="27" t="s">
        <v>50</v>
      </c>
      <c r="H9" s="33">
        <v>2008</v>
      </c>
      <c r="I9" s="14">
        <v>22.27</v>
      </c>
      <c r="J9" s="14">
        <v>19.5</v>
      </c>
      <c r="K9" s="14">
        <f t="shared" si="0"/>
        <v>19.5</v>
      </c>
    </row>
    <row r="10" spans="1:12" ht="21" customHeight="1">
      <c r="A10" s="25">
        <v>5</v>
      </c>
      <c r="B10" s="26">
        <v>29</v>
      </c>
      <c r="C10" s="12">
        <v>43101</v>
      </c>
      <c r="D10" s="8" t="s">
        <v>184</v>
      </c>
      <c r="E10" s="5" t="s">
        <v>122</v>
      </c>
      <c r="F10" s="27" t="s">
        <v>454</v>
      </c>
      <c r="G10" s="27" t="s">
        <v>94</v>
      </c>
      <c r="H10" s="33">
        <v>2009</v>
      </c>
      <c r="I10" s="14">
        <v>22.44</v>
      </c>
      <c r="J10" s="14">
        <v>20.11</v>
      </c>
      <c r="K10" s="14">
        <f t="shared" si="0"/>
        <v>20.11</v>
      </c>
    </row>
    <row r="11" spans="1:12" ht="21" customHeight="1">
      <c r="A11" s="25">
        <v>6</v>
      </c>
      <c r="B11" s="26">
        <v>3</v>
      </c>
      <c r="C11" s="12">
        <v>79531</v>
      </c>
      <c r="D11" s="8" t="s">
        <v>424</v>
      </c>
      <c r="E11" s="5" t="s">
        <v>47</v>
      </c>
      <c r="F11" s="28" t="s">
        <v>337</v>
      </c>
      <c r="G11" s="28" t="s">
        <v>207</v>
      </c>
      <c r="H11" s="34">
        <v>2008</v>
      </c>
      <c r="I11" s="14">
        <v>21.3</v>
      </c>
      <c r="J11" s="14">
        <v>20.37</v>
      </c>
      <c r="K11" s="14">
        <f t="shared" si="0"/>
        <v>20.37</v>
      </c>
    </row>
    <row r="12" spans="1:12" ht="21" customHeight="1">
      <c r="A12" s="25">
        <v>7</v>
      </c>
      <c r="B12" s="26">
        <v>12</v>
      </c>
      <c r="C12" s="12">
        <v>64751</v>
      </c>
      <c r="D12" s="8" t="s">
        <v>433</v>
      </c>
      <c r="E12" s="5" t="s">
        <v>157</v>
      </c>
      <c r="F12" s="27" t="s">
        <v>434</v>
      </c>
      <c r="G12" s="27" t="s">
        <v>234</v>
      </c>
      <c r="H12" s="33">
        <v>2009</v>
      </c>
      <c r="I12" s="14" t="s">
        <v>477</v>
      </c>
      <c r="J12" s="14">
        <v>20.399999999999999</v>
      </c>
      <c r="K12" s="14">
        <f t="shared" si="0"/>
        <v>20.399999999999999</v>
      </c>
    </row>
    <row r="13" spans="1:12" ht="21" customHeight="1">
      <c r="A13" s="25">
        <v>8</v>
      </c>
      <c r="B13" s="26">
        <v>2</v>
      </c>
      <c r="C13" s="12">
        <v>52011</v>
      </c>
      <c r="D13" s="8" t="s">
        <v>188</v>
      </c>
      <c r="E13" s="5" t="s">
        <v>47</v>
      </c>
      <c r="F13" s="27" t="s">
        <v>399</v>
      </c>
      <c r="G13" s="27" t="s">
        <v>175</v>
      </c>
      <c r="H13" s="33">
        <v>2009</v>
      </c>
      <c r="I13" s="14">
        <v>21.99</v>
      </c>
      <c r="J13" s="14">
        <v>20.48</v>
      </c>
      <c r="K13" s="14">
        <f t="shared" si="0"/>
        <v>20.48</v>
      </c>
    </row>
    <row r="14" spans="1:12" ht="21" customHeight="1">
      <c r="A14" s="25">
        <v>9</v>
      </c>
      <c r="B14" s="26">
        <v>38</v>
      </c>
      <c r="C14" s="12">
        <v>46591</v>
      </c>
      <c r="D14" s="8" t="s">
        <v>460</v>
      </c>
      <c r="E14" s="5" t="s">
        <v>261</v>
      </c>
      <c r="F14" s="27" t="s">
        <v>233</v>
      </c>
      <c r="G14" s="27" t="s">
        <v>234</v>
      </c>
      <c r="H14" s="33">
        <v>2008</v>
      </c>
      <c r="I14" s="14" t="s">
        <v>477</v>
      </c>
      <c r="J14" s="14">
        <v>20.98</v>
      </c>
      <c r="K14" s="14">
        <f t="shared" si="0"/>
        <v>20.98</v>
      </c>
    </row>
    <row r="15" spans="1:12" ht="21" customHeight="1">
      <c r="A15" s="25">
        <v>10</v>
      </c>
      <c r="B15" s="26">
        <v>1</v>
      </c>
      <c r="C15" s="12">
        <v>85801</v>
      </c>
      <c r="D15" s="8" t="s">
        <v>423</v>
      </c>
      <c r="E15" s="5" t="s">
        <v>52</v>
      </c>
      <c r="F15" s="27" t="s">
        <v>253</v>
      </c>
      <c r="G15" s="27" t="s">
        <v>153</v>
      </c>
      <c r="H15" s="33">
        <v>2008</v>
      </c>
      <c r="I15" s="14">
        <v>21.65</v>
      </c>
      <c r="J15" s="14">
        <v>21.02</v>
      </c>
      <c r="K15" s="14">
        <f t="shared" si="0"/>
        <v>21.02</v>
      </c>
    </row>
    <row r="16" spans="1:12" ht="21" customHeight="1">
      <c r="A16" s="25">
        <v>11</v>
      </c>
      <c r="B16" s="26">
        <v>30</v>
      </c>
      <c r="C16" s="12">
        <v>82271</v>
      </c>
      <c r="D16" s="8" t="s">
        <v>455</v>
      </c>
      <c r="E16" s="21" t="s">
        <v>456</v>
      </c>
      <c r="F16" s="27" t="s">
        <v>291</v>
      </c>
      <c r="G16" s="27" t="s">
        <v>153</v>
      </c>
      <c r="H16" s="33">
        <v>2008</v>
      </c>
      <c r="I16" s="14">
        <v>21.36</v>
      </c>
      <c r="J16" s="14">
        <v>26.55</v>
      </c>
      <c r="K16" s="14">
        <f t="shared" si="0"/>
        <v>21.36</v>
      </c>
    </row>
    <row r="17" spans="1:11" ht="21" customHeight="1">
      <c r="A17" s="25">
        <v>12</v>
      </c>
      <c r="B17" s="26">
        <v>32</v>
      </c>
      <c r="C17" s="12">
        <v>60801</v>
      </c>
      <c r="D17" s="8" t="s">
        <v>457</v>
      </c>
      <c r="E17" s="5" t="s">
        <v>224</v>
      </c>
      <c r="F17" s="27" t="s">
        <v>458</v>
      </c>
      <c r="G17" s="27" t="s">
        <v>168</v>
      </c>
      <c r="H17" s="33">
        <v>2008</v>
      </c>
      <c r="I17" s="14">
        <v>22.33</v>
      </c>
      <c r="J17" s="14">
        <v>21.39</v>
      </c>
      <c r="K17" s="14">
        <f t="shared" si="0"/>
        <v>21.39</v>
      </c>
    </row>
    <row r="18" spans="1:11" ht="21" customHeight="1">
      <c r="A18" s="25">
        <v>13</v>
      </c>
      <c r="B18" s="26">
        <v>19</v>
      </c>
      <c r="C18" s="12">
        <v>56811</v>
      </c>
      <c r="D18" s="8" t="s">
        <v>443</v>
      </c>
      <c r="E18" s="5" t="s">
        <v>444</v>
      </c>
      <c r="F18" s="27" t="s">
        <v>377</v>
      </c>
      <c r="G18" s="27" t="s">
        <v>40</v>
      </c>
      <c r="H18" s="33">
        <v>2008</v>
      </c>
      <c r="I18" s="14">
        <v>22.39</v>
      </c>
      <c r="J18" s="14">
        <v>21.48</v>
      </c>
      <c r="K18" s="14">
        <f t="shared" si="0"/>
        <v>21.48</v>
      </c>
    </row>
    <row r="19" spans="1:11" ht="21" customHeight="1">
      <c r="A19" s="25">
        <v>14</v>
      </c>
      <c r="B19" s="26">
        <v>6</v>
      </c>
      <c r="C19" s="12">
        <v>66271</v>
      </c>
      <c r="D19" s="8" t="s">
        <v>426</v>
      </c>
      <c r="E19" s="5" t="s">
        <v>91</v>
      </c>
      <c r="F19" s="27" t="s">
        <v>233</v>
      </c>
      <c r="G19" s="27" t="s">
        <v>234</v>
      </c>
      <c r="H19" s="33">
        <v>2008</v>
      </c>
      <c r="I19" s="14">
        <v>21.83</v>
      </c>
      <c r="J19" s="14">
        <v>22.91</v>
      </c>
      <c r="K19" s="14">
        <f t="shared" si="0"/>
        <v>21.83</v>
      </c>
    </row>
    <row r="20" spans="1:11" ht="21" customHeight="1">
      <c r="A20" s="25">
        <v>15</v>
      </c>
      <c r="B20" s="26">
        <v>20</v>
      </c>
      <c r="C20" s="12">
        <v>36651</v>
      </c>
      <c r="D20" s="8" t="s">
        <v>445</v>
      </c>
      <c r="E20" s="5" t="s">
        <v>86</v>
      </c>
      <c r="F20" s="27" t="s">
        <v>42</v>
      </c>
      <c r="G20" s="27" t="s">
        <v>43</v>
      </c>
      <c r="H20" s="33">
        <v>2008</v>
      </c>
      <c r="I20" s="14">
        <v>24.72</v>
      </c>
      <c r="J20" s="14">
        <v>22.02</v>
      </c>
      <c r="K20" s="14">
        <f t="shared" si="0"/>
        <v>22.02</v>
      </c>
    </row>
    <row r="21" spans="1:11" ht="21" customHeight="1">
      <c r="A21" s="25">
        <v>16</v>
      </c>
      <c r="B21" s="26">
        <v>23</v>
      </c>
      <c r="C21" s="12">
        <v>85821</v>
      </c>
      <c r="D21" s="8" t="s">
        <v>449</v>
      </c>
      <c r="E21" s="5" t="s">
        <v>47</v>
      </c>
      <c r="F21" s="27" t="s">
        <v>253</v>
      </c>
      <c r="G21" s="27" t="s">
        <v>153</v>
      </c>
      <c r="H21" s="33">
        <v>2008</v>
      </c>
      <c r="I21" s="14">
        <v>47.21</v>
      </c>
      <c r="J21" s="14">
        <v>22.36</v>
      </c>
      <c r="K21" s="14">
        <f t="shared" si="0"/>
        <v>22.36</v>
      </c>
    </row>
    <row r="22" spans="1:11" ht="21" customHeight="1">
      <c r="A22" s="25">
        <v>17</v>
      </c>
      <c r="B22" s="26">
        <v>36</v>
      </c>
      <c r="C22" s="12">
        <v>76601</v>
      </c>
      <c r="D22" s="8" t="s">
        <v>459</v>
      </c>
      <c r="E22" s="5" t="s">
        <v>86</v>
      </c>
      <c r="F22" s="27" t="s">
        <v>354</v>
      </c>
      <c r="G22" s="27" t="s">
        <v>56</v>
      </c>
      <c r="H22" s="33">
        <v>2008</v>
      </c>
      <c r="I22" s="14">
        <v>22.74</v>
      </c>
      <c r="J22" s="14">
        <v>25.38</v>
      </c>
      <c r="K22" s="14">
        <f t="shared" si="0"/>
        <v>22.74</v>
      </c>
    </row>
    <row r="23" spans="1:11" ht="21" customHeight="1">
      <c r="A23" s="25">
        <v>18</v>
      </c>
      <c r="B23" s="26">
        <v>4</v>
      </c>
      <c r="C23" s="12">
        <v>67381</v>
      </c>
      <c r="D23" s="8" t="s">
        <v>425</v>
      </c>
      <c r="E23" s="5" t="s">
        <v>47</v>
      </c>
      <c r="F23" s="27" t="s">
        <v>58</v>
      </c>
      <c r="G23" s="27" t="s">
        <v>59</v>
      </c>
      <c r="H23" s="33">
        <v>2008</v>
      </c>
      <c r="I23" s="14">
        <v>22.94</v>
      </c>
      <c r="J23" s="14">
        <v>23.32</v>
      </c>
      <c r="K23" s="14">
        <f t="shared" si="0"/>
        <v>22.94</v>
      </c>
    </row>
    <row r="24" spans="1:11" ht="21" customHeight="1">
      <c r="A24" s="25">
        <v>19</v>
      </c>
      <c r="B24" s="26">
        <v>25</v>
      </c>
      <c r="C24" s="12">
        <v>44451</v>
      </c>
      <c r="D24" s="8" t="s">
        <v>451</v>
      </c>
      <c r="E24" s="5" t="s">
        <v>86</v>
      </c>
      <c r="F24" s="27" t="s">
        <v>289</v>
      </c>
      <c r="G24" s="27" t="s">
        <v>120</v>
      </c>
      <c r="H24" s="33">
        <v>2008</v>
      </c>
      <c r="I24" s="14">
        <v>24.29</v>
      </c>
      <c r="J24" s="14">
        <v>23.12</v>
      </c>
      <c r="K24" s="14">
        <f t="shared" si="0"/>
        <v>23.12</v>
      </c>
    </row>
    <row r="25" spans="1:11" ht="21" customHeight="1">
      <c r="A25" s="25">
        <v>20</v>
      </c>
      <c r="B25" s="26">
        <v>46</v>
      </c>
      <c r="C25" s="12">
        <v>85991</v>
      </c>
      <c r="D25" s="8" t="s">
        <v>469</v>
      </c>
      <c r="E25" s="5" t="s">
        <v>27</v>
      </c>
      <c r="F25" s="27" t="s">
        <v>185</v>
      </c>
      <c r="G25" s="27" t="s">
        <v>84</v>
      </c>
      <c r="H25" s="33">
        <v>2008</v>
      </c>
      <c r="I25" s="14">
        <v>23.13</v>
      </c>
      <c r="J25" s="14">
        <v>24.68</v>
      </c>
      <c r="K25" s="14">
        <f t="shared" si="0"/>
        <v>23.13</v>
      </c>
    </row>
    <row r="26" spans="1:11" ht="21" customHeight="1">
      <c r="A26" s="25">
        <v>21</v>
      </c>
      <c r="B26" s="26">
        <v>35</v>
      </c>
      <c r="C26" s="12">
        <v>82781</v>
      </c>
      <c r="D26" s="8" t="s">
        <v>228</v>
      </c>
      <c r="E26" s="5" t="s">
        <v>209</v>
      </c>
      <c r="F26" s="27" t="s">
        <v>58</v>
      </c>
      <c r="G26" s="27" t="s">
        <v>59</v>
      </c>
      <c r="H26" s="33">
        <v>2008</v>
      </c>
      <c r="I26" s="14" t="s">
        <v>477</v>
      </c>
      <c r="J26" s="14">
        <v>23.53</v>
      </c>
      <c r="K26" s="14">
        <f t="shared" si="0"/>
        <v>23.53</v>
      </c>
    </row>
    <row r="27" spans="1:11" ht="21" customHeight="1">
      <c r="A27" s="25">
        <v>22</v>
      </c>
      <c r="B27" s="26">
        <v>10</v>
      </c>
      <c r="C27" s="12">
        <v>45671</v>
      </c>
      <c r="D27" s="8" t="s">
        <v>432</v>
      </c>
      <c r="E27" s="5" t="s">
        <v>166</v>
      </c>
      <c r="F27" s="27" t="s">
        <v>30</v>
      </c>
      <c r="G27" s="27" t="s">
        <v>28</v>
      </c>
      <c r="H27" s="33">
        <v>2008</v>
      </c>
      <c r="I27" s="14">
        <v>27.36</v>
      </c>
      <c r="J27" s="14">
        <v>23.57</v>
      </c>
      <c r="K27" s="14">
        <f t="shared" si="0"/>
        <v>23.57</v>
      </c>
    </row>
    <row r="28" spans="1:11" ht="21" customHeight="1">
      <c r="A28" s="25">
        <v>23</v>
      </c>
      <c r="B28" s="26">
        <v>43</v>
      </c>
      <c r="C28" s="12">
        <v>36631</v>
      </c>
      <c r="D28" s="8" t="s">
        <v>345</v>
      </c>
      <c r="E28" s="5" t="s">
        <v>224</v>
      </c>
      <c r="F28" s="27" t="s">
        <v>42</v>
      </c>
      <c r="G28" s="27" t="s">
        <v>43</v>
      </c>
      <c r="H28" s="33">
        <v>2009</v>
      </c>
      <c r="I28" s="14">
        <v>23.61</v>
      </c>
      <c r="J28" s="14">
        <v>24.54</v>
      </c>
      <c r="K28" s="14">
        <f t="shared" si="0"/>
        <v>23.61</v>
      </c>
    </row>
    <row r="29" spans="1:11" ht="21" customHeight="1">
      <c r="A29" s="25">
        <v>24</v>
      </c>
      <c r="B29" s="26">
        <v>39</v>
      </c>
      <c r="C29" s="12">
        <v>53881</v>
      </c>
      <c r="D29" s="8" t="s">
        <v>461</v>
      </c>
      <c r="E29" s="5" t="s">
        <v>69</v>
      </c>
      <c r="F29" s="27" t="s">
        <v>109</v>
      </c>
      <c r="G29" s="27" t="s">
        <v>110</v>
      </c>
      <c r="H29" s="33">
        <v>2009</v>
      </c>
      <c r="I29" s="14">
        <v>24.23</v>
      </c>
      <c r="J29" s="14">
        <v>23.71</v>
      </c>
      <c r="K29" s="14">
        <f t="shared" si="0"/>
        <v>23.71</v>
      </c>
    </row>
    <row r="30" spans="1:11" ht="21" customHeight="1">
      <c r="A30" s="25">
        <v>25</v>
      </c>
      <c r="B30" s="26">
        <v>40</v>
      </c>
      <c r="C30" s="12">
        <v>77411</v>
      </c>
      <c r="D30" s="8" t="s">
        <v>462</v>
      </c>
      <c r="E30" s="5" t="s">
        <v>463</v>
      </c>
      <c r="F30" s="27" t="s">
        <v>125</v>
      </c>
      <c r="G30" s="27" t="s">
        <v>18</v>
      </c>
      <c r="H30" s="33">
        <v>2008</v>
      </c>
      <c r="I30" s="14">
        <v>26.67</v>
      </c>
      <c r="J30" s="14">
        <v>24.64</v>
      </c>
      <c r="K30" s="14">
        <f t="shared" si="0"/>
        <v>24.64</v>
      </c>
    </row>
    <row r="31" spans="1:11" ht="21" customHeight="1">
      <c r="A31" s="25">
        <v>26</v>
      </c>
      <c r="B31" s="26">
        <v>14</v>
      </c>
      <c r="C31" s="12">
        <v>66481</v>
      </c>
      <c r="D31" s="8" t="s">
        <v>435</v>
      </c>
      <c r="E31" s="5" t="s">
        <v>122</v>
      </c>
      <c r="F31" s="27" t="s">
        <v>101</v>
      </c>
      <c r="G31" s="27" t="s">
        <v>102</v>
      </c>
      <c r="H31" s="33">
        <v>2009</v>
      </c>
      <c r="I31" s="14">
        <v>24.7</v>
      </c>
      <c r="J31" s="14">
        <v>30.43</v>
      </c>
      <c r="K31" s="14">
        <f t="shared" si="0"/>
        <v>24.7</v>
      </c>
    </row>
    <row r="32" spans="1:11" ht="21" customHeight="1">
      <c r="A32" s="25">
        <v>27</v>
      </c>
      <c r="B32" s="26">
        <v>22</v>
      </c>
      <c r="C32" s="12">
        <v>52001</v>
      </c>
      <c r="D32" s="8" t="s">
        <v>448</v>
      </c>
      <c r="E32" s="5" t="s">
        <v>263</v>
      </c>
      <c r="F32" s="27" t="s">
        <v>399</v>
      </c>
      <c r="G32" s="27" t="s">
        <v>175</v>
      </c>
      <c r="H32" s="33">
        <v>2009</v>
      </c>
      <c r="I32" s="14">
        <v>24.8</v>
      </c>
      <c r="J32" s="14" t="s">
        <v>476</v>
      </c>
      <c r="K32" s="14">
        <f t="shared" si="0"/>
        <v>24.8</v>
      </c>
    </row>
    <row r="33" spans="1:11" ht="21" customHeight="1">
      <c r="A33" s="25">
        <v>28</v>
      </c>
      <c r="B33" s="26">
        <v>42</v>
      </c>
      <c r="C33" s="12">
        <v>65491</v>
      </c>
      <c r="D33" s="8" t="s">
        <v>464</v>
      </c>
      <c r="E33" s="5" t="s">
        <v>465</v>
      </c>
      <c r="F33" s="27" t="s">
        <v>466</v>
      </c>
      <c r="G33" s="27" t="s">
        <v>467</v>
      </c>
      <c r="H33" s="33">
        <v>2009</v>
      </c>
      <c r="I33" s="14">
        <v>26.09</v>
      </c>
      <c r="J33" s="14">
        <v>25.15</v>
      </c>
      <c r="K33" s="14">
        <f t="shared" si="0"/>
        <v>25.15</v>
      </c>
    </row>
    <row r="34" spans="1:11" ht="21" customHeight="1">
      <c r="A34" s="25">
        <v>29</v>
      </c>
      <c r="B34" s="26">
        <v>44</v>
      </c>
      <c r="C34" s="12">
        <v>74281</v>
      </c>
      <c r="D34" s="8" t="s">
        <v>468</v>
      </c>
      <c r="E34" s="5" t="s">
        <v>23</v>
      </c>
      <c r="F34" s="27" t="s">
        <v>392</v>
      </c>
      <c r="G34" s="27" t="s">
        <v>393</v>
      </c>
      <c r="H34" s="33">
        <v>2009</v>
      </c>
      <c r="I34" s="14">
        <v>25.58</v>
      </c>
      <c r="J34" s="14">
        <v>29.79</v>
      </c>
      <c r="K34" s="14">
        <f t="shared" si="0"/>
        <v>25.58</v>
      </c>
    </row>
    <row r="35" spans="1:11" ht="21" customHeight="1">
      <c r="A35" s="25">
        <v>30</v>
      </c>
      <c r="B35" s="26">
        <v>49</v>
      </c>
      <c r="C35" s="12">
        <v>81181</v>
      </c>
      <c r="D35" s="8" t="s">
        <v>472</v>
      </c>
      <c r="E35" s="5" t="s">
        <v>157</v>
      </c>
      <c r="F35" s="27" t="s">
        <v>399</v>
      </c>
      <c r="G35" s="27" t="s">
        <v>175</v>
      </c>
      <c r="H35" s="33">
        <v>2009</v>
      </c>
      <c r="I35" s="14">
        <v>27.28</v>
      </c>
      <c r="J35" s="14">
        <v>25.86</v>
      </c>
      <c r="K35" s="14">
        <f t="shared" si="0"/>
        <v>25.86</v>
      </c>
    </row>
    <row r="36" spans="1:11" ht="21" customHeight="1">
      <c r="A36" s="25">
        <v>31</v>
      </c>
      <c r="B36" s="26">
        <v>7</v>
      </c>
      <c r="C36" s="12">
        <v>85301</v>
      </c>
      <c r="D36" s="8" t="s">
        <v>427</v>
      </c>
      <c r="E36" s="5" t="s">
        <v>202</v>
      </c>
      <c r="F36" s="27" t="s">
        <v>109</v>
      </c>
      <c r="G36" s="27" t="s">
        <v>110</v>
      </c>
      <c r="H36" s="33">
        <v>2009</v>
      </c>
      <c r="I36" s="14">
        <v>25.94</v>
      </c>
      <c r="J36" s="14">
        <v>26.26</v>
      </c>
      <c r="K36" s="14">
        <f t="shared" si="0"/>
        <v>25.94</v>
      </c>
    </row>
    <row r="37" spans="1:11" ht="21" customHeight="1">
      <c r="A37" s="25">
        <v>32</v>
      </c>
      <c r="B37" s="26">
        <v>15</v>
      </c>
      <c r="C37" s="12">
        <v>38531</v>
      </c>
      <c r="D37" s="8" t="s">
        <v>436</v>
      </c>
      <c r="E37" s="5" t="s">
        <v>27</v>
      </c>
      <c r="F37" s="27" t="s">
        <v>437</v>
      </c>
      <c r="G37" s="27" t="s">
        <v>18</v>
      </c>
      <c r="H37" s="33">
        <v>2008</v>
      </c>
      <c r="I37" s="14" t="s">
        <v>476</v>
      </c>
      <c r="J37" s="14">
        <v>26.46</v>
      </c>
      <c r="K37" s="14">
        <f t="shared" si="0"/>
        <v>26.46</v>
      </c>
    </row>
    <row r="38" spans="1:11" ht="21" customHeight="1">
      <c r="A38" s="25">
        <v>33</v>
      </c>
      <c r="B38" s="26">
        <v>16</v>
      </c>
      <c r="C38" s="12">
        <v>86001</v>
      </c>
      <c r="D38" s="8" t="s">
        <v>438</v>
      </c>
      <c r="E38" s="5" t="s">
        <v>439</v>
      </c>
      <c r="F38" s="27" t="s">
        <v>440</v>
      </c>
      <c r="G38" s="27" t="s">
        <v>149</v>
      </c>
      <c r="H38" s="33">
        <v>2008</v>
      </c>
      <c r="I38" s="14" t="s">
        <v>476</v>
      </c>
      <c r="J38" s="14">
        <v>26.56</v>
      </c>
      <c r="K38" s="14">
        <f t="shared" si="0"/>
        <v>26.56</v>
      </c>
    </row>
    <row r="39" spans="1:11" ht="21" customHeight="1">
      <c r="A39" s="25">
        <v>34</v>
      </c>
      <c r="B39" s="26">
        <v>27</v>
      </c>
      <c r="C39" s="12">
        <v>77001</v>
      </c>
      <c r="D39" s="8" t="s">
        <v>453</v>
      </c>
      <c r="E39" s="5" t="s">
        <v>259</v>
      </c>
      <c r="F39" s="27" t="s">
        <v>179</v>
      </c>
      <c r="G39" s="27" t="s">
        <v>153</v>
      </c>
      <c r="H39" s="33">
        <v>2008</v>
      </c>
      <c r="I39" s="14">
        <v>27.81</v>
      </c>
      <c r="J39" s="14">
        <v>27.15</v>
      </c>
      <c r="K39" s="14">
        <f t="shared" si="0"/>
        <v>27.15</v>
      </c>
    </row>
    <row r="40" spans="1:11" ht="21" customHeight="1">
      <c r="A40" s="25">
        <v>35</v>
      </c>
      <c r="B40" s="26">
        <v>47</v>
      </c>
      <c r="C40" s="12">
        <v>85841</v>
      </c>
      <c r="D40" s="8" t="s">
        <v>470</v>
      </c>
      <c r="E40" s="5" t="s">
        <v>27</v>
      </c>
      <c r="F40" s="27" t="s">
        <v>253</v>
      </c>
      <c r="G40" s="27" t="s">
        <v>153</v>
      </c>
      <c r="H40" s="33">
        <v>2008</v>
      </c>
      <c r="I40" s="14">
        <v>27.52</v>
      </c>
      <c r="J40" s="14">
        <v>30.5</v>
      </c>
      <c r="K40" s="14">
        <f t="shared" si="0"/>
        <v>27.52</v>
      </c>
    </row>
    <row r="41" spans="1:11" ht="21" customHeight="1">
      <c r="A41" s="25"/>
      <c r="B41" s="26">
        <v>8</v>
      </c>
      <c r="C41" s="12">
        <v>66221</v>
      </c>
      <c r="D41" s="8" t="s">
        <v>428</v>
      </c>
      <c r="E41" s="5" t="s">
        <v>429</v>
      </c>
      <c r="F41" s="27" t="s">
        <v>430</v>
      </c>
      <c r="G41" s="27" t="s">
        <v>168</v>
      </c>
      <c r="H41" s="33">
        <v>2009</v>
      </c>
      <c r="I41" s="14" t="s">
        <v>477</v>
      </c>
      <c r="J41" s="14" t="s">
        <v>477</v>
      </c>
      <c r="K41" s="14" t="str">
        <f t="shared" si="0"/>
        <v>np</v>
      </c>
    </row>
    <row r="42" spans="1:11" ht="21" customHeight="1">
      <c r="A42" s="25"/>
      <c r="B42" s="26">
        <v>9</v>
      </c>
      <c r="C42" s="12">
        <v>52831</v>
      </c>
      <c r="D42" s="8" t="s">
        <v>431</v>
      </c>
      <c r="E42" s="5" t="s">
        <v>66</v>
      </c>
      <c r="F42" s="27" t="s">
        <v>364</v>
      </c>
      <c r="G42" s="27" t="s">
        <v>365</v>
      </c>
      <c r="H42" s="33">
        <v>2009</v>
      </c>
      <c r="I42" s="14" t="s">
        <v>477</v>
      </c>
      <c r="J42" s="14" t="s">
        <v>477</v>
      </c>
      <c r="K42" s="14" t="str">
        <f t="shared" si="0"/>
        <v>np</v>
      </c>
    </row>
    <row r="43" spans="1:11" ht="21" customHeight="1">
      <c r="A43" s="25"/>
      <c r="B43" s="26">
        <v>17</v>
      </c>
      <c r="C43" s="12">
        <v>82001</v>
      </c>
      <c r="D43" s="8" t="s">
        <v>441</v>
      </c>
      <c r="E43" s="5" t="s">
        <v>202</v>
      </c>
      <c r="F43" s="27" t="s">
        <v>430</v>
      </c>
      <c r="G43" s="27" t="s">
        <v>168</v>
      </c>
      <c r="H43" s="33">
        <v>2009</v>
      </c>
      <c r="I43" s="14" t="s">
        <v>477</v>
      </c>
      <c r="J43" s="14" t="s">
        <v>477</v>
      </c>
      <c r="K43" s="14" t="str">
        <f t="shared" si="0"/>
        <v>np</v>
      </c>
    </row>
    <row r="44" spans="1:11" ht="21" customHeight="1">
      <c r="A44" s="25"/>
      <c r="B44" s="26">
        <v>18</v>
      </c>
      <c r="C44" s="12">
        <v>39561</v>
      </c>
      <c r="D44" s="8" t="s">
        <v>442</v>
      </c>
      <c r="E44" s="5" t="s">
        <v>118</v>
      </c>
      <c r="F44" s="27" t="s">
        <v>364</v>
      </c>
      <c r="G44" s="27" t="s">
        <v>365</v>
      </c>
      <c r="H44" s="33">
        <v>2008</v>
      </c>
      <c r="I44" s="14" t="s">
        <v>477</v>
      </c>
      <c r="J44" s="14" t="s">
        <v>477</v>
      </c>
      <c r="K44" s="14" t="str">
        <f t="shared" si="0"/>
        <v>np</v>
      </c>
    </row>
    <row r="45" spans="1:11" ht="21" customHeight="1">
      <c r="A45" s="25"/>
      <c r="B45" s="26">
        <v>26</v>
      </c>
      <c r="C45" s="12">
        <v>53261</v>
      </c>
      <c r="D45" s="8" t="s">
        <v>452</v>
      </c>
      <c r="E45" s="5" t="s">
        <v>23</v>
      </c>
      <c r="F45" s="27" t="s">
        <v>30</v>
      </c>
      <c r="G45" s="27" t="s">
        <v>28</v>
      </c>
      <c r="H45" s="33">
        <v>2008</v>
      </c>
      <c r="I45" s="14" t="s">
        <v>476</v>
      </c>
      <c r="J45" s="14" t="s">
        <v>477</v>
      </c>
      <c r="K45" s="14" t="str">
        <f t="shared" si="0"/>
        <v>np</v>
      </c>
    </row>
    <row r="47" spans="1:11" ht="21" customHeight="1">
      <c r="D47" s="7" t="s">
        <v>487</v>
      </c>
      <c r="H47" s="36" t="s">
        <v>488</v>
      </c>
    </row>
  </sheetData>
  <sortState ref="B5:L44">
    <sortCondition ref="L5:L44"/>
  </sortState>
  <mergeCells count="2">
    <mergeCell ref="H4:I4"/>
    <mergeCell ref="A1:K1"/>
  </mergeCells>
  <pageMargins left="0" right="0" top="0.47244094488188981" bottom="0.98425196850393704" header="0.51181102362204722" footer="0.51181102362204722"/>
  <pageSetup paperSize="9" orientation="portrait" verticalDpi="300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ženy výsledovka</vt:lpstr>
      <vt:lpstr>dorky starší výsledovka</vt:lpstr>
      <vt:lpstr>dorky stř. výsledovka</vt:lpstr>
      <vt:lpstr>dorky ml. výsledovka</vt:lpstr>
      <vt:lpstr>HZS výsledovka</vt:lpstr>
      <vt:lpstr>muži výsledovka</vt:lpstr>
      <vt:lpstr>dorci starší výsledovka</vt:lpstr>
      <vt:lpstr>dorci stř. výsledovka</vt:lpstr>
      <vt:lpstr>dorci ml. výsledovka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</dc:creator>
  <cp:lastModifiedBy>Aja</cp:lastModifiedBy>
  <cp:lastPrinted>2022-04-02T15:52:54Z</cp:lastPrinted>
  <dcterms:created xsi:type="dcterms:W3CDTF">2015-03-21T12:38:13Z</dcterms:created>
  <dcterms:modified xsi:type="dcterms:W3CDTF">2022-04-03T12:19:14Z</dcterms:modified>
</cp:coreProperties>
</file>